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655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ExternéÚdaje_1" localSheetId="0">'2011'!$D$1:$N$76</definedName>
    <definedName name="ExternéÚdaje_1" localSheetId="1">'2012'!$D$1:$O$46</definedName>
    <definedName name="ExternéÚdaje_1" localSheetId="2">'2013'!$D$1:$O$46</definedName>
    <definedName name="ExternéÚdaje_1" localSheetId="3">'2014'!$D$1:$O$47</definedName>
  </definedNames>
  <calcPr fullCalcOnLoad="1"/>
</workbook>
</file>

<file path=xl/sharedStrings.xml><?xml version="1.0" encoding="utf-8"?>
<sst xmlns="http://schemas.openxmlformats.org/spreadsheetml/2006/main" count="1761" uniqueCount="126">
  <si>
    <t>Členovia</t>
  </si>
  <si>
    <t>Zasadnutia</t>
  </si>
  <si>
    <t>počet</t>
  </si>
  <si>
    <t>prítomní</t>
  </si>
  <si>
    <t>Peter Ágoston</t>
  </si>
  <si>
    <t>...</t>
  </si>
  <si>
    <t>P</t>
  </si>
  <si>
    <t>Mgr. Dan Sládek</t>
  </si>
  <si>
    <t>N</t>
  </si>
  <si>
    <t>O</t>
  </si>
  <si>
    <t>Peter Szusčík</t>
  </si>
  <si>
    <t>Ing. Andrea Vítková</t>
  </si>
  <si>
    <t>odborníci</t>
  </si>
  <si>
    <t>PhDr. Igor Hanes</t>
  </si>
  <si>
    <t>Mgr. Barbora Lukáčová</t>
  </si>
  <si>
    <t>Ing. Ladislav Varga</t>
  </si>
  <si>
    <t>zapisovateľka</t>
  </si>
  <si>
    <t>Elena Hlivová</t>
  </si>
  <si>
    <t>Ing. Helena Bánska, CSc.</t>
  </si>
  <si>
    <t>Ing. Július Jackuliak</t>
  </si>
  <si>
    <t>JUDr. Tomáš Korček</t>
  </si>
  <si>
    <t>Ing. arch. Otto Novitzky</t>
  </si>
  <si>
    <t>Mgr. František Rácz</t>
  </si>
  <si>
    <t>Ing. Anna Dúžeková</t>
  </si>
  <si>
    <t>Mgr. Michal Lukáč</t>
  </si>
  <si>
    <t>Mgr. Vladimír Mikuš</t>
  </si>
  <si>
    <t>Iveta Sviteková</t>
  </si>
  <si>
    <t>Ing. Branislav Feješ</t>
  </si>
  <si>
    <t>Mgr. Marek Bobák</t>
  </si>
  <si>
    <t>MUDr. Pavol Dubček</t>
  </si>
  <si>
    <t>Ing. Anna Jánošová</t>
  </si>
  <si>
    <t>JUDr. Gabriel Debnár</t>
  </si>
  <si>
    <t>Mgr. Ľubica Kružanová</t>
  </si>
  <si>
    <t>Ing. Oľga Nemetzová</t>
  </si>
  <si>
    <t>Ing. Valéria Náglová</t>
  </si>
  <si>
    <t>Ing. Katarína Augustinič</t>
  </si>
  <si>
    <t>Ing. Jozef Bielik</t>
  </si>
  <si>
    <t>Ing. Pavol Galamboš</t>
  </si>
  <si>
    <t>Mgr. Edita Pfundtner</t>
  </si>
  <si>
    <t>Ing. Marián Vereš</t>
  </si>
  <si>
    <t>Ing. Stanislav Winkler</t>
  </si>
  <si>
    <t>Ing. Ľubomír Kudroň</t>
  </si>
  <si>
    <t>Ing. Mikuláš Kulcsár</t>
  </si>
  <si>
    <t>Ing. Katarína Liptáková</t>
  </si>
  <si>
    <t>Ing. Adriana Petríková</t>
  </si>
  <si>
    <t>Alena Rybáriková</t>
  </si>
  <si>
    <t>Daniel Hudec</t>
  </si>
  <si>
    <t>Katarína Nagyová</t>
  </si>
  <si>
    <t>Dagmar Arvayová</t>
  </si>
  <si>
    <t>Mgr. Marek Norovský</t>
  </si>
  <si>
    <t>Mgr. Marianna Haliaková</t>
  </si>
  <si>
    <t>Zuzana Bačiak-Masaryková</t>
  </si>
  <si>
    <t>Ing. Jana Tenková</t>
  </si>
  <si>
    <t>Peter Zápražný</t>
  </si>
  <si>
    <t>Mgr. Valéria Reháčková</t>
  </si>
  <si>
    <t>Ing. Martin Bartoš</t>
  </si>
  <si>
    <t>Ing. Libor Gašpierik</t>
  </si>
  <si>
    <t>Vladimír Margolien</t>
  </si>
  <si>
    <t>JUDr. Richard Mikulec</t>
  </si>
  <si>
    <t>Bc. Edita Ferenczyová</t>
  </si>
  <si>
    <t>Mgr. Ľuboš Fiam</t>
  </si>
  <si>
    <t>Silvia Manczalová</t>
  </si>
  <si>
    <t>Ing. Milan Kukliš</t>
  </si>
  <si>
    <t>Vladislava Janovičová</t>
  </si>
  <si>
    <t>Júlia Červenková</t>
  </si>
  <si>
    <t>Komisia pre školstvo a vzdelávanie</t>
  </si>
  <si>
    <t>zasadnutie</t>
  </si>
  <si>
    <t>11.04 - 13.04.</t>
  </si>
  <si>
    <t>31.01 - 02.02.</t>
  </si>
  <si>
    <t>04.03. - 09.03.</t>
  </si>
  <si>
    <t>16.05. - 24.05.</t>
  </si>
  <si>
    <t>13.06. - 22.06.</t>
  </si>
  <si>
    <t>19.09. - 23.09.</t>
  </si>
  <si>
    <t>18.10 - 24.10.</t>
  </si>
  <si>
    <t>21.11 - 24.11.</t>
  </si>
  <si>
    <t>%
 účasti</t>
  </si>
  <si>
    <t>neprítomní</t>
  </si>
  <si>
    <t>ospravedlnení</t>
  </si>
  <si>
    <t>Komisia územného plánovania, 
urbanizmu a výstavby</t>
  </si>
  <si>
    <t>poslanci</t>
  </si>
  <si>
    <t>Komisia dopravy, 
životného prostredia 
a ochrany verejného poriadku</t>
  </si>
  <si>
    <t>Komisia finančná pre správu 
a nakladanie s majetkom MČ</t>
  </si>
  <si>
    <t>Komisia pre kultúru, mládež, šport, 
voľný čas a informačné systémy</t>
  </si>
  <si>
    <t>Komisia sociálnych vecí</t>
  </si>
  <si>
    <t>Komisia mandátová</t>
  </si>
  <si>
    <t>Komisia návrhová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</si>
  <si>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</si>
  <si>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</si>
  <si>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</si>
  <si>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</si>
  <si>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</si>
  <si>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</si>
  <si>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</si>
  <si>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</si>
  <si>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</si>
  <si>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</si>
  <si>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</si>
  <si>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</si>
  <si>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</si>
  <si>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</si>
  <si>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JUDr. Jaroslav Málek</t>
  </si>
  <si>
    <t>Iveta Sviteková
Daniela Svačinová
Ing. Kristína Štofková</t>
  </si>
  <si>
    <t>...
P
...</t>
  </si>
  <si>
    <t>P
...</t>
  </si>
  <si>
    <t>P
...
...</t>
  </si>
  <si>
    <t>...
...
P</t>
  </si>
  <si>
    <t>Ing. Tomáš Hanulík
Elena Hlivová</t>
  </si>
  <si>
    <t>...
P</t>
  </si>
  <si>
    <t>Ing. Mária Kaducová</t>
  </si>
  <si>
    <t>Júlia Červenková
Anna Zachová</t>
  </si>
  <si>
    <t>O
P</t>
  </si>
  <si>
    <t>Ing. Silvia Švecová, PhD.</t>
  </si>
  <si>
    <t>Mgr. Marianna Haliaková-Mašátová</t>
  </si>
  <si>
    <t>PhDr. Ľuboš Fiam</t>
  </si>
  <si>
    <t>Viera Fiamová</t>
  </si>
  <si>
    <t>Ing. Kristína Štofková</t>
  </si>
  <si>
    <t>Anna Zachová</t>
  </si>
  <si>
    <r>
      <t xml:space="preserve">Účasť poslancov a členov odborníkov na zasadnutiach KOMISIÍ MZ MČ Bratislava - Nové Mesto za rok 2010 - 2014   </t>
    </r>
    <r>
      <rPr>
        <b/>
        <sz val="14"/>
        <color indexed="10"/>
        <rFont val="Arial"/>
        <family val="2"/>
      </rPr>
      <t>ROK 2011</t>
    </r>
  </si>
  <si>
    <r>
      <t xml:space="preserve">Účasť poslancov a členov odborníkov na zasadnutiach KOMISIÍ MZ MČ Bratislava - Nové Mesto za rok 2010 - 2014   </t>
    </r>
    <r>
      <rPr>
        <b/>
        <sz val="14"/>
        <color indexed="10"/>
        <rFont val="Arial"/>
        <family val="2"/>
      </rPr>
      <t>ROK 2012</t>
    </r>
  </si>
  <si>
    <r>
      <t xml:space="preserve">Účasť poslancov a členov odborníkov na zasadnutiach KOMISIÍ MZ MČ Bratislava - Nové Mesto za rok 2010 - 2014   </t>
    </r>
    <r>
      <rPr>
        <b/>
        <sz val="14"/>
        <color indexed="10"/>
        <rFont val="Arial"/>
        <family val="2"/>
      </rPr>
      <t>ROK 2013</t>
    </r>
  </si>
  <si>
    <r>
      <t>Zuzana</t>
    </r>
    <r>
      <rPr>
        <sz val="8"/>
        <rFont val="Arial"/>
        <family val="0"/>
      </rPr>
      <t xml:space="preserve"> Bačiak-Masaryková</t>
    </r>
  </si>
  <si>
    <t>...
...
...</t>
  </si>
  <si>
    <r>
      <t xml:space="preserve">Zuzana </t>
    </r>
    <r>
      <rPr>
        <sz val="8"/>
        <rFont val="Arial"/>
        <family val="2"/>
      </rPr>
      <t>Bačiak-Masaryková</t>
    </r>
  </si>
  <si>
    <t>....</t>
  </si>
  <si>
    <r>
      <t xml:space="preserve">Účasť poslancov a členov odborníkov na zasadnutiach KOMISIÍ MZ MČ Bratislava - Nové Mesto za rok 2010 - 2014   </t>
    </r>
    <r>
      <rPr>
        <b/>
        <sz val="14"/>
        <color indexed="10"/>
        <rFont val="Arial"/>
        <family val="2"/>
      </rPr>
      <t>ROK 2014</t>
    </r>
  </si>
  <si>
    <t>Ing. Pavel Denkay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</si>
</sst>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justify"/>
    </xf>
    <xf numFmtId="0" fontId="5" fillId="0" borderId="9" xfId="0" applyFont="1" applyBorder="1" applyAlignment="1">
      <alignment vertical="justify" wrapText="1"/>
    </xf>
    <xf numFmtId="0" fontId="5" fillId="0" borderId="6" xfId="0" applyFont="1" applyBorder="1" applyAlignment="1">
      <alignment horizontal="center" vertical="justify"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9" fontId="5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9" fontId="5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9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5" fillId="0" borderId="26" xfId="0" applyFont="1" applyBorder="1" applyAlignment="1">
      <alignment horizontal="center"/>
    </xf>
    <xf numFmtId="0" fontId="0" fillId="0" borderId="1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A62">
      <selection activeCell="D89" sqref="D89"/>
    </sheetView>
  </sheetViews>
  <sheetFormatPr defaultColWidth="9.140625" defaultRowHeight="12.75"/>
  <cols>
    <col min="1" max="1" width="11.28125" style="0" customWidth="1"/>
    <col min="2" max="2" width="3.00390625" style="13" customWidth="1"/>
    <col min="3" max="3" width="1.421875" style="0" customWidth="1"/>
    <col min="4" max="4" width="18.7109375" style="0" customWidth="1"/>
    <col min="5" max="12" width="7.28125" style="0" customWidth="1"/>
    <col min="13" max="15" width="7.7109375" style="0" customWidth="1"/>
    <col min="16" max="16" width="9.57421875" style="0" customWidth="1"/>
    <col min="17" max="17" width="10.7109375" style="13" customWidth="1"/>
  </cols>
  <sheetData>
    <row r="1" spans="1:17" ht="19.5" customHeight="1">
      <c r="A1" s="108" t="s">
        <v>117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9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3.5" thickTop="1">
      <c r="A3" s="88" t="s">
        <v>0</v>
      </c>
      <c r="B3" s="89"/>
      <c r="C3" s="89"/>
      <c r="D3" s="90"/>
      <c r="E3" s="40" t="s">
        <v>66</v>
      </c>
      <c r="F3" s="41" t="s">
        <v>66</v>
      </c>
      <c r="G3" s="42" t="s">
        <v>66</v>
      </c>
      <c r="H3" s="41" t="s">
        <v>66</v>
      </c>
      <c r="I3" s="42" t="s">
        <v>66</v>
      </c>
      <c r="J3" s="41" t="s">
        <v>66</v>
      </c>
      <c r="K3" s="42" t="s">
        <v>66</v>
      </c>
      <c r="L3" s="41" t="s">
        <v>66</v>
      </c>
      <c r="M3" s="70" t="s">
        <v>1</v>
      </c>
      <c r="N3" s="97"/>
      <c r="O3" s="97"/>
      <c r="P3" s="98"/>
      <c r="Q3" s="84" t="s">
        <v>75</v>
      </c>
    </row>
    <row r="4" spans="1:17" ht="12.75" customHeight="1">
      <c r="A4" s="91"/>
      <c r="B4" s="92"/>
      <c r="C4" s="92"/>
      <c r="D4" s="93"/>
      <c r="E4" s="3" t="s">
        <v>68</v>
      </c>
      <c r="F4" s="4" t="s">
        <v>69</v>
      </c>
      <c r="G4" s="5" t="s">
        <v>67</v>
      </c>
      <c r="H4" s="4" t="s">
        <v>70</v>
      </c>
      <c r="I4" s="5" t="s">
        <v>71</v>
      </c>
      <c r="J4" s="4" t="s">
        <v>72</v>
      </c>
      <c r="K4" s="5" t="s">
        <v>73</v>
      </c>
      <c r="L4" s="4" t="s">
        <v>74</v>
      </c>
      <c r="M4" s="99"/>
      <c r="N4" s="100"/>
      <c r="O4" s="100"/>
      <c r="P4" s="101"/>
      <c r="Q4" s="85"/>
    </row>
    <row r="5" spans="1:17" ht="12.75" customHeight="1">
      <c r="A5" s="94"/>
      <c r="B5" s="95"/>
      <c r="C5" s="95"/>
      <c r="D5" s="96"/>
      <c r="E5" s="1">
        <v>2011</v>
      </c>
      <c r="F5" s="6">
        <v>2011</v>
      </c>
      <c r="G5" s="2">
        <v>2011</v>
      </c>
      <c r="H5" s="6">
        <v>2011</v>
      </c>
      <c r="I5" s="2">
        <v>2011</v>
      </c>
      <c r="J5" s="6">
        <v>2011</v>
      </c>
      <c r="K5" s="2">
        <v>2011</v>
      </c>
      <c r="L5" s="6">
        <v>2011</v>
      </c>
      <c r="M5" s="16" t="s">
        <v>2</v>
      </c>
      <c r="N5" s="16" t="s">
        <v>3</v>
      </c>
      <c r="O5" s="17" t="s">
        <v>76</v>
      </c>
      <c r="P5" s="17" t="s">
        <v>77</v>
      </c>
      <c r="Q5" s="86"/>
    </row>
    <row r="6" spans="1:17" ht="34.5" customHeight="1">
      <c r="A6" s="74" t="s">
        <v>65</v>
      </c>
      <c r="B6" s="75"/>
      <c r="C6" s="75"/>
      <c r="D6" s="76"/>
      <c r="E6" s="7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</row>
    <row r="7" spans="1:17" ht="12.75">
      <c r="A7" s="71" t="s">
        <v>79</v>
      </c>
      <c r="B7" s="19" t="s">
        <v>86</v>
      </c>
      <c r="C7" s="24"/>
      <c r="D7" s="21" t="s">
        <v>4</v>
      </c>
      <c r="E7" s="14" t="s">
        <v>5</v>
      </c>
      <c r="F7" s="14" t="s">
        <v>5</v>
      </c>
      <c r="G7" s="14" t="s">
        <v>5</v>
      </c>
      <c r="H7" s="14" t="s">
        <v>5</v>
      </c>
      <c r="I7" s="14" t="s">
        <v>6</v>
      </c>
      <c r="J7" s="14" t="s">
        <v>6</v>
      </c>
      <c r="K7" s="14" t="s">
        <v>6</v>
      </c>
      <c r="L7" s="14" t="s">
        <v>6</v>
      </c>
      <c r="M7" s="14">
        <v>4</v>
      </c>
      <c r="N7" s="14">
        <v>4</v>
      </c>
      <c r="O7" s="14">
        <v>0</v>
      </c>
      <c r="P7" s="14">
        <v>0</v>
      </c>
      <c r="Q7" s="43">
        <f aca="true" t="shared" si="0" ref="Q7:Q14">N7/M7</f>
        <v>1</v>
      </c>
    </row>
    <row r="8" spans="1:17" ht="12.75">
      <c r="A8" s="72"/>
      <c r="B8" s="19" t="s">
        <v>87</v>
      </c>
      <c r="C8" s="22"/>
      <c r="D8" s="21" t="s">
        <v>7</v>
      </c>
      <c r="E8" s="14" t="s">
        <v>6</v>
      </c>
      <c r="F8" s="14" t="s">
        <v>6</v>
      </c>
      <c r="G8" s="14" t="s">
        <v>8</v>
      </c>
      <c r="H8" s="14" t="s">
        <v>8</v>
      </c>
      <c r="I8" s="14" t="s">
        <v>9</v>
      </c>
      <c r="J8" s="14" t="s">
        <v>9</v>
      </c>
      <c r="K8" s="14" t="s">
        <v>8</v>
      </c>
      <c r="L8" s="14" t="s">
        <v>6</v>
      </c>
      <c r="M8" s="14">
        <v>8</v>
      </c>
      <c r="N8" s="14">
        <v>3</v>
      </c>
      <c r="O8" s="14">
        <v>3</v>
      </c>
      <c r="P8" s="14">
        <v>2</v>
      </c>
      <c r="Q8" s="43">
        <f t="shared" si="0"/>
        <v>0.375</v>
      </c>
    </row>
    <row r="9" spans="1:17" ht="12.75">
      <c r="A9" s="72"/>
      <c r="B9" s="19" t="s">
        <v>88</v>
      </c>
      <c r="C9" s="22"/>
      <c r="D9" s="21" t="s">
        <v>10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9</v>
      </c>
      <c r="L9" s="14" t="s">
        <v>6</v>
      </c>
      <c r="M9" s="14">
        <v>8</v>
      </c>
      <c r="N9" s="14">
        <v>7</v>
      </c>
      <c r="O9" s="14">
        <v>0</v>
      </c>
      <c r="P9" s="14">
        <v>1</v>
      </c>
      <c r="Q9" s="43">
        <f t="shared" si="0"/>
        <v>0.875</v>
      </c>
    </row>
    <row r="10" spans="1:17" ht="12.75">
      <c r="A10" s="73"/>
      <c r="B10" s="19" t="s">
        <v>89</v>
      </c>
      <c r="C10" s="22"/>
      <c r="D10" s="21" t="s">
        <v>11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4" t="s">
        <v>6</v>
      </c>
      <c r="M10" s="14">
        <v>8</v>
      </c>
      <c r="N10" s="14">
        <v>8</v>
      </c>
      <c r="O10" s="14">
        <v>0</v>
      </c>
      <c r="P10" s="14">
        <v>0</v>
      </c>
      <c r="Q10" s="43">
        <f t="shared" si="0"/>
        <v>1</v>
      </c>
    </row>
    <row r="11" spans="1:17" ht="12.75">
      <c r="A11" s="71" t="s">
        <v>12</v>
      </c>
      <c r="B11" s="19" t="s">
        <v>90</v>
      </c>
      <c r="C11" s="22"/>
      <c r="D11" s="21" t="s">
        <v>13</v>
      </c>
      <c r="E11" s="14" t="s">
        <v>5</v>
      </c>
      <c r="F11" s="15" t="s">
        <v>5</v>
      </c>
      <c r="G11" s="14" t="s">
        <v>5</v>
      </c>
      <c r="H11" s="14" t="s">
        <v>5</v>
      </c>
      <c r="I11" s="14" t="s">
        <v>5</v>
      </c>
      <c r="J11" s="14" t="s">
        <v>6</v>
      </c>
      <c r="K11" s="14" t="s">
        <v>6</v>
      </c>
      <c r="L11" s="14" t="s">
        <v>6</v>
      </c>
      <c r="M11" s="14">
        <v>3</v>
      </c>
      <c r="N11" s="14">
        <v>3</v>
      </c>
      <c r="O11" s="14">
        <v>0</v>
      </c>
      <c r="P11" s="14">
        <v>0</v>
      </c>
      <c r="Q11" s="43">
        <f t="shared" si="0"/>
        <v>1</v>
      </c>
    </row>
    <row r="12" spans="1:17" ht="12.75">
      <c r="A12" s="72"/>
      <c r="B12" s="19" t="s">
        <v>91</v>
      </c>
      <c r="C12" s="22"/>
      <c r="D12" s="21" t="s">
        <v>14</v>
      </c>
      <c r="E12" s="14" t="s">
        <v>5</v>
      </c>
      <c r="F12" s="15" t="s">
        <v>5</v>
      </c>
      <c r="G12" s="14" t="s">
        <v>5</v>
      </c>
      <c r="H12" s="14" t="s">
        <v>5</v>
      </c>
      <c r="I12" s="14" t="s">
        <v>5</v>
      </c>
      <c r="J12" s="14" t="s">
        <v>9</v>
      </c>
      <c r="K12" s="14" t="s">
        <v>9</v>
      </c>
      <c r="L12" s="14" t="s">
        <v>8</v>
      </c>
      <c r="M12" s="14">
        <v>3</v>
      </c>
      <c r="N12" s="14">
        <v>0</v>
      </c>
      <c r="O12" s="14">
        <v>1</v>
      </c>
      <c r="P12" s="14">
        <v>2</v>
      </c>
      <c r="Q12" s="43">
        <f t="shared" si="0"/>
        <v>0</v>
      </c>
    </row>
    <row r="13" spans="1:17" ht="12.75">
      <c r="A13" s="73"/>
      <c r="B13" s="19" t="s">
        <v>92</v>
      </c>
      <c r="C13" s="22"/>
      <c r="D13" s="21" t="s">
        <v>15</v>
      </c>
      <c r="E13" s="14" t="s">
        <v>5</v>
      </c>
      <c r="F13" s="15" t="s">
        <v>5</v>
      </c>
      <c r="G13" s="14" t="s">
        <v>5</v>
      </c>
      <c r="H13" s="14" t="s">
        <v>5</v>
      </c>
      <c r="I13" s="14" t="s">
        <v>5</v>
      </c>
      <c r="J13" s="14" t="s">
        <v>6</v>
      </c>
      <c r="K13" s="14" t="s">
        <v>6</v>
      </c>
      <c r="L13" s="14" t="s">
        <v>6</v>
      </c>
      <c r="M13" s="14">
        <v>3</v>
      </c>
      <c r="N13" s="14">
        <v>3</v>
      </c>
      <c r="O13" s="14">
        <v>0</v>
      </c>
      <c r="P13" s="14">
        <v>0</v>
      </c>
      <c r="Q13" s="43">
        <f t="shared" si="0"/>
        <v>1</v>
      </c>
    </row>
    <row r="14" spans="1:17" ht="12.75">
      <c r="A14" s="45" t="s">
        <v>16</v>
      </c>
      <c r="B14" s="19" t="s">
        <v>93</v>
      </c>
      <c r="C14" s="23"/>
      <c r="D14" s="21" t="s">
        <v>17</v>
      </c>
      <c r="E14" s="14" t="s">
        <v>6</v>
      </c>
      <c r="F14" s="14" t="s">
        <v>6</v>
      </c>
      <c r="G14" s="14" t="s">
        <v>6</v>
      </c>
      <c r="H14" s="14" t="s">
        <v>6</v>
      </c>
      <c r="I14" s="14" t="s">
        <v>6</v>
      </c>
      <c r="J14" s="14" t="s">
        <v>6</v>
      </c>
      <c r="K14" s="14" t="s">
        <v>6</v>
      </c>
      <c r="L14" s="14" t="s">
        <v>9</v>
      </c>
      <c r="M14" s="14">
        <v>8</v>
      </c>
      <c r="N14" s="14">
        <v>7</v>
      </c>
      <c r="O14" s="14">
        <v>0</v>
      </c>
      <c r="P14" s="14">
        <v>1</v>
      </c>
      <c r="Q14" s="43">
        <f t="shared" si="0"/>
        <v>0.875</v>
      </c>
    </row>
    <row r="15" spans="1:17" ht="34.5" customHeight="1">
      <c r="A15" s="74" t="s">
        <v>78</v>
      </c>
      <c r="B15" s="75"/>
      <c r="C15" s="75"/>
      <c r="D15" s="87"/>
      <c r="E15" s="77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ht="12.75">
      <c r="A16" s="71" t="s">
        <v>79</v>
      </c>
      <c r="B16" s="19" t="s">
        <v>86</v>
      </c>
      <c r="C16" s="24"/>
      <c r="D16" s="21" t="s">
        <v>18</v>
      </c>
      <c r="E16" s="14" t="s">
        <v>6</v>
      </c>
      <c r="F16" s="14" t="s">
        <v>6</v>
      </c>
      <c r="G16" s="14" t="s">
        <v>6</v>
      </c>
      <c r="H16" s="14" t="s">
        <v>6</v>
      </c>
      <c r="I16" s="14" t="s">
        <v>6</v>
      </c>
      <c r="J16" s="14" t="s">
        <v>6</v>
      </c>
      <c r="K16" s="14" t="s">
        <v>8</v>
      </c>
      <c r="L16" s="14" t="s">
        <v>6</v>
      </c>
      <c r="M16" s="14">
        <v>8</v>
      </c>
      <c r="N16" s="14">
        <v>7</v>
      </c>
      <c r="O16" s="14">
        <v>1</v>
      </c>
      <c r="P16" s="14">
        <v>0</v>
      </c>
      <c r="Q16" s="43">
        <f aca="true" t="shared" si="1" ref="Q16:Q24">N16/M16</f>
        <v>0.875</v>
      </c>
    </row>
    <row r="17" spans="1:17" ht="12.75">
      <c r="A17" s="72"/>
      <c r="B17" s="19" t="s">
        <v>87</v>
      </c>
      <c r="C17" s="22"/>
      <c r="D17" s="21" t="s">
        <v>19</v>
      </c>
      <c r="E17" s="14" t="s">
        <v>6</v>
      </c>
      <c r="F17" s="14" t="s">
        <v>6</v>
      </c>
      <c r="G17" s="14" t="s">
        <v>6</v>
      </c>
      <c r="H17" s="14" t="s">
        <v>6</v>
      </c>
      <c r="I17" s="14" t="s">
        <v>6</v>
      </c>
      <c r="J17" s="14" t="s">
        <v>6</v>
      </c>
      <c r="K17" s="14" t="s">
        <v>6</v>
      </c>
      <c r="L17" s="14" t="s">
        <v>8</v>
      </c>
      <c r="M17" s="14">
        <v>8</v>
      </c>
      <c r="N17" s="14">
        <v>7</v>
      </c>
      <c r="O17" s="14">
        <v>1</v>
      </c>
      <c r="P17" s="14">
        <v>0</v>
      </c>
      <c r="Q17" s="43">
        <f t="shared" si="1"/>
        <v>0.875</v>
      </c>
    </row>
    <row r="18" spans="1:17" ht="12.75">
      <c r="A18" s="72"/>
      <c r="B18" s="19" t="s">
        <v>88</v>
      </c>
      <c r="C18" s="22"/>
      <c r="D18" s="21" t="s">
        <v>20</v>
      </c>
      <c r="E18" s="14" t="s">
        <v>9</v>
      </c>
      <c r="F18" s="14" t="s">
        <v>8</v>
      </c>
      <c r="G18" s="14" t="s">
        <v>9</v>
      </c>
      <c r="H18" s="14" t="s">
        <v>6</v>
      </c>
      <c r="I18" s="14" t="s">
        <v>6</v>
      </c>
      <c r="J18" s="14" t="s">
        <v>8</v>
      </c>
      <c r="K18" s="14" t="s">
        <v>9</v>
      </c>
      <c r="L18" s="14" t="s">
        <v>8</v>
      </c>
      <c r="M18" s="14">
        <v>8</v>
      </c>
      <c r="N18" s="14">
        <v>2</v>
      </c>
      <c r="O18" s="14">
        <v>3</v>
      </c>
      <c r="P18" s="14">
        <v>3</v>
      </c>
      <c r="Q18" s="43">
        <f t="shared" si="1"/>
        <v>0.25</v>
      </c>
    </row>
    <row r="19" spans="1:17" ht="12.75">
      <c r="A19" s="72"/>
      <c r="B19" s="19" t="s">
        <v>89</v>
      </c>
      <c r="C19" s="22"/>
      <c r="D19" s="21" t="s">
        <v>21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>
        <v>8</v>
      </c>
      <c r="N19" s="14">
        <v>8</v>
      </c>
      <c r="O19" s="14">
        <v>0</v>
      </c>
      <c r="P19" s="14">
        <v>0</v>
      </c>
      <c r="Q19" s="43">
        <f t="shared" si="1"/>
        <v>1</v>
      </c>
    </row>
    <row r="20" spans="1:17" ht="12.75">
      <c r="A20" s="73"/>
      <c r="B20" s="19" t="s">
        <v>90</v>
      </c>
      <c r="C20" s="22"/>
      <c r="D20" s="21" t="s">
        <v>22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9</v>
      </c>
      <c r="J20" s="14" t="s">
        <v>8</v>
      </c>
      <c r="K20" s="14" t="s">
        <v>6</v>
      </c>
      <c r="L20" s="14" t="s">
        <v>6</v>
      </c>
      <c r="M20" s="14">
        <v>8</v>
      </c>
      <c r="N20" s="14">
        <v>6</v>
      </c>
      <c r="O20" s="14">
        <v>1</v>
      </c>
      <c r="P20" s="14">
        <v>1</v>
      </c>
      <c r="Q20" s="43">
        <f t="shared" si="1"/>
        <v>0.75</v>
      </c>
    </row>
    <row r="21" spans="1:17" ht="12.75">
      <c r="A21" s="71" t="s">
        <v>12</v>
      </c>
      <c r="B21" s="19" t="s">
        <v>91</v>
      </c>
      <c r="C21" s="22"/>
      <c r="D21" s="21" t="s">
        <v>23</v>
      </c>
      <c r="E21" s="14" t="s">
        <v>5</v>
      </c>
      <c r="F21" s="15" t="s">
        <v>5</v>
      </c>
      <c r="G21" s="14" t="s">
        <v>5</v>
      </c>
      <c r="H21" s="14" t="s">
        <v>5</v>
      </c>
      <c r="I21" s="14" t="s">
        <v>5</v>
      </c>
      <c r="J21" s="14" t="s">
        <v>9</v>
      </c>
      <c r="K21" s="14" t="s">
        <v>6</v>
      </c>
      <c r="L21" s="14" t="s">
        <v>6</v>
      </c>
      <c r="M21" s="14">
        <v>3</v>
      </c>
      <c r="N21" s="14">
        <v>2</v>
      </c>
      <c r="O21" s="14">
        <v>0</v>
      </c>
      <c r="P21" s="14">
        <v>1</v>
      </c>
      <c r="Q21" s="43">
        <f t="shared" si="1"/>
        <v>0.6666666666666666</v>
      </c>
    </row>
    <row r="22" spans="1:17" ht="12.75">
      <c r="A22" s="72"/>
      <c r="B22" s="19" t="s">
        <v>92</v>
      </c>
      <c r="C22" s="22"/>
      <c r="D22" s="21" t="s">
        <v>24</v>
      </c>
      <c r="E22" s="14" t="s">
        <v>5</v>
      </c>
      <c r="F22" s="15" t="s">
        <v>5</v>
      </c>
      <c r="G22" s="14" t="s">
        <v>5</v>
      </c>
      <c r="H22" s="14" t="s">
        <v>5</v>
      </c>
      <c r="I22" s="14" t="s">
        <v>5</v>
      </c>
      <c r="J22" s="14" t="s">
        <v>9</v>
      </c>
      <c r="K22" s="14" t="s">
        <v>8</v>
      </c>
      <c r="L22" s="14" t="s">
        <v>8</v>
      </c>
      <c r="M22" s="14">
        <v>3</v>
      </c>
      <c r="N22" s="14">
        <v>0</v>
      </c>
      <c r="O22" s="14">
        <v>2</v>
      </c>
      <c r="P22" s="14">
        <v>1</v>
      </c>
      <c r="Q22" s="43">
        <f t="shared" si="1"/>
        <v>0</v>
      </c>
    </row>
    <row r="23" spans="1:17" ht="12.75">
      <c r="A23" s="73"/>
      <c r="B23" s="19" t="s">
        <v>93</v>
      </c>
      <c r="C23" s="22"/>
      <c r="D23" s="21" t="s">
        <v>25</v>
      </c>
      <c r="E23" s="14" t="s">
        <v>5</v>
      </c>
      <c r="F23" s="15" t="s">
        <v>5</v>
      </c>
      <c r="G23" s="14" t="s">
        <v>5</v>
      </c>
      <c r="H23" s="14" t="s">
        <v>5</v>
      </c>
      <c r="I23" s="14" t="s">
        <v>5</v>
      </c>
      <c r="J23" s="14" t="s">
        <v>6</v>
      </c>
      <c r="K23" s="14" t="s">
        <v>6</v>
      </c>
      <c r="L23" s="14" t="s">
        <v>6</v>
      </c>
      <c r="M23" s="14">
        <v>3</v>
      </c>
      <c r="N23" s="14">
        <v>3</v>
      </c>
      <c r="O23" s="14">
        <v>0</v>
      </c>
      <c r="P23" s="14">
        <v>0</v>
      </c>
      <c r="Q23" s="43">
        <f t="shared" si="1"/>
        <v>1</v>
      </c>
    </row>
    <row r="24" spans="1:17" ht="12.75">
      <c r="A24" s="45" t="s">
        <v>16</v>
      </c>
      <c r="B24" s="19" t="s">
        <v>94</v>
      </c>
      <c r="C24" s="23"/>
      <c r="D24" s="21" t="s">
        <v>26</v>
      </c>
      <c r="E24" s="14" t="s">
        <v>6</v>
      </c>
      <c r="F24" s="14" t="s">
        <v>6</v>
      </c>
      <c r="G24" s="14" t="s">
        <v>6</v>
      </c>
      <c r="H24" s="14" t="s">
        <v>6</v>
      </c>
      <c r="I24" s="14" t="s">
        <v>6</v>
      </c>
      <c r="J24" s="14" t="s">
        <v>6</v>
      </c>
      <c r="K24" s="14" t="s">
        <v>6</v>
      </c>
      <c r="L24" s="14" t="s">
        <v>6</v>
      </c>
      <c r="M24" s="14">
        <v>8</v>
      </c>
      <c r="N24" s="14">
        <v>8</v>
      </c>
      <c r="O24" s="14">
        <v>0</v>
      </c>
      <c r="P24" s="14">
        <v>0</v>
      </c>
      <c r="Q24" s="43">
        <f t="shared" si="1"/>
        <v>1</v>
      </c>
    </row>
    <row r="25" spans="1:17" ht="34.5" customHeight="1">
      <c r="A25" s="74" t="s">
        <v>80</v>
      </c>
      <c r="B25" s="75"/>
      <c r="C25" s="75"/>
      <c r="D25" s="80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3"/>
    </row>
    <row r="26" spans="1:17" ht="12.75">
      <c r="A26" s="71" t="s">
        <v>79</v>
      </c>
      <c r="B26" s="19" t="s">
        <v>86</v>
      </c>
      <c r="C26" s="24"/>
      <c r="D26" s="21" t="s">
        <v>27</v>
      </c>
      <c r="E26" s="14" t="s">
        <v>6</v>
      </c>
      <c r="F26" s="14" t="s">
        <v>6</v>
      </c>
      <c r="G26" s="14" t="s">
        <v>6</v>
      </c>
      <c r="H26" s="14" t="s">
        <v>6</v>
      </c>
      <c r="I26" s="14" t="s">
        <v>6</v>
      </c>
      <c r="J26" s="14" t="s">
        <v>6</v>
      </c>
      <c r="K26" s="14" t="s">
        <v>6</v>
      </c>
      <c r="L26" s="14" t="s">
        <v>9</v>
      </c>
      <c r="M26" s="14">
        <v>8</v>
      </c>
      <c r="N26" s="14">
        <v>7</v>
      </c>
      <c r="O26" s="14">
        <v>0</v>
      </c>
      <c r="P26" s="14">
        <v>1</v>
      </c>
      <c r="Q26" s="43">
        <f aca="true" t="shared" si="2" ref="Q26:Q33">N26/M26</f>
        <v>0.875</v>
      </c>
    </row>
    <row r="27" spans="1:17" ht="12.75">
      <c r="A27" s="72"/>
      <c r="B27" s="19" t="s">
        <v>87</v>
      </c>
      <c r="C27" s="22"/>
      <c r="D27" s="21" t="s">
        <v>28</v>
      </c>
      <c r="E27" s="14" t="s">
        <v>6</v>
      </c>
      <c r="F27" s="14" t="s">
        <v>8</v>
      </c>
      <c r="G27" s="14" t="s">
        <v>8</v>
      </c>
      <c r="H27" s="14" t="s">
        <v>6</v>
      </c>
      <c r="I27" s="14" t="s">
        <v>6</v>
      </c>
      <c r="J27" s="14" t="s">
        <v>6</v>
      </c>
      <c r="K27" s="14" t="s">
        <v>9</v>
      </c>
      <c r="L27" s="14" t="s">
        <v>9</v>
      </c>
      <c r="M27" s="14">
        <v>8</v>
      </c>
      <c r="N27" s="14">
        <v>4</v>
      </c>
      <c r="O27" s="14">
        <v>2</v>
      </c>
      <c r="P27" s="14">
        <v>2</v>
      </c>
      <c r="Q27" s="43">
        <f t="shared" si="2"/>
        <v>0.5</v>
      </c>
    </row>
    <row r="28" spans="1:17" ht="12.75">
      <c r="A28" s="72"/>
      <c r="B28" s="19" t="s">
        <v>88</v>
      </c>
      <c r="C28" s="22"/>
      <c r="D28" s="21" t="s">
        <v>29</v>
      </c>
      <c r="E28" s="14" t="s">
        <v>6</v>
      </c>
      <c r="F28" s="14" t="s">
        <v>6</v>
      </c>
      <c r="G28" s="14" t="s">
        <v>6</v>
      </c>
      <c r="H28" s="14" t="s">
        <v>9</v>
      </c>
      <c r="I28" s="14" t="s">
        <v>6</v>
      </c>
      <c r="J28" s="14" t="s">
        <v>6</v>
      </c>
      <c r="K28" s="14" t="s">
        <v>9</v>
      </c>
      <c r="L28" s="14" t="s">
        <v>9</v>
      </c>
      <c r="M28" s="14">
        <v>8</v>
      </c>
      <c r="N28" s="14">
        <v>5</v>
      </c>
      <c r="O28" s="14">
        <v>0</v>
      </c>
      <c r="P28" s="14">
        <v>3</v>
      </c>
      <c r="Q28" s="43">
        <f t="shared" si="2"/>
        <v>0.625</v>
      </c>
    </row>
    <row r="29" spans="1:17" ht="12.75">
      <c r="A29" s="73"/>
      <c r="B29" s="19" t="s">
        <v>89</v>
      </c>
      <c r="C29" s="22"/>
      <c r="D29" s="21" t="s">
        <v>30</v>
      </c>
      <c r="E29" s="14" t="s">
        <v>6</v>
      </c>
      <c r="F29" s="14" t="s">
        <v>6</v>
      </c>
      <c r="G29" s="14" t="s">
        <v>6</v>
      </c>
      <c r="H29" s="14" t="s">
        <v>6</v>
      </c>
      <c r="I29" s="14" t="s">
        <v>6</v>
      </c>
      <c r="J29" s="14" t="s">
        <v>6</v>
      </c>
      <c r="K29" s="14" t="s">
        <v>6</v>
      </c>
      <c r="L29" s="14" t="s">
        <v>6</v>
      </c>
      <c r="M29" s="14">
        <v>8</v>
      </c>
      <c r="N29" s="14">
        <v>8</v>
      </c>
      <c r="O29" s="14">
        <v>0</v>
      </c>
      <c r="P29" s="14">
        <v>0</v>
      </c>
      <c r="Q29" s="43">
        <f t="shared" si="2"/>
        <v>1</v>
      </c>
    </row>
    <row r="30" spans="1:17" ht="12.75">
      <c r="A30" s="71" t="s">
        <v>12</v>
      </c>
      <c r="B30" s="19" t="s">
        <v>90</v>
      </c>
      <c r="C30" s="22"/>
      <c r="D30" s="21" t="s">
        <v>31</v>
      </c>
      <c r="E30" s="14" t="s">
        <v>5</v>
      </c>
      <c r="F30" s="15" t="s">
        <v>5</v>
      </c>
      <c r="G30" s="14" t="s">
        <v>5</v>
      </c>
      <c r="H30" s="14" t="s">
        <v>5</v>
      </c>
      <c r="I30" s="14" t="s">
        <v>5</v>
      </c>
      <c r="J30" s="14" t="s">
        <v>6</v>
      </c>
      <c r="K30" s="14" t="s">
        <v>6</v>
      </c>
      <c r="L30" s="14" t="s">
        <v>6</v>
      </c>
      <c r="M30" s="14">
        <v>3</v>
      </c>
      <c r="N30" s="14">
        <v>3</v>
      </c>
      <c r="O30" s="14">
        <v>0</v>
      </c>
      <c r="P30" s="14">
        <v>0</v>
      </c>
      <c r="Q30" s="43">
        <f t="shared" si="2"/>
        <v>1</v>
      </c>
    </row>
    <row r="31" spans="1:17" ht="12.75">
      <c r="A31" s="72"/>
      <c r="B31" s="19" t="s">
        <v>91</v>
      </c>
      <c r="C31" s="22"/>
      <c r="D31" s="21" t="s">
        <v>32</v>
      </c>
      <c r="E31" s="14" t="s">
        <v>5</v>
      </c>
      <c r="F31" s="15" t="s">
        <v>5</v>
      </c>
      <c r="G31" s="14" t="s">
        <v>5</v>
      </c>
      <c r="H31" s="14" t="s">
        <v>5</v>
      </c>
      <c r="I31" s="14" t="s">
        <v>5</v>
      </c>
      <c r="J31" s="14" t="s">
        <v>6</v>
      </c>
      <c r="K31" s="14" t="s">
        <v>6</v>
      </c>
      <c r="L31" s="14" t="s">
        <v>6</v>
      </c>
      <c r="M31" s="14">
        <v>3</v>
      </c>
      <c r="N31" s="14">
        <v>3</v>
      </c>
      <c r="O31" s="14">
        <v>0</v>
      </c>
      <c r="P31" s="14">
        <v>0</v>
      </c>
      <c r="Q31" s="43">
        <f t="shared" si="2"/>
        <v>1</v>
      </c>
    </row>
    <row r="32" spans="1:17" ht="12.75">
      <c r="A32" s="73"/>
      <c r="B32" s="19" t="s">
        <v>92</v>
      </c>
      <c r="C32" s="22"/>
      <c r="D32" s="21" t="s">
        <v>33</v>
      </c>
      <c r="E32" s="14" t="s">
        <v>5</v>
      </c>
      <c r="F32" s="15" t="s">
        <v>5</v>
      </c>
      <c r="G32" s="14" t="s">
        <v>5</v>
      </c>
      <c r="H32" s="14" t="s">
        <v>5</v>
      </c>
      <c r="I32" s="14" t="s">
        <v>5</v>
      </c>
      <c r="J32" s="14" t="s">
        <v>6</v>
      </c>
      <c r="K32" s="14" t="s">
        <v>6</v>
      </c>
      <c r="L32" s="14" t="s">
        <v>6</v>
      </c>
      <c r="M32" s="14">
        <v>3</v>
      </c>
      <c r="N32" s="14">
        <v>3</v>
      </c>
      <c r="O32" s="14">
        <v>0</v>
      </c>
      <c r="P32" s="14">
        <v>0</v>
      </c>
      <c r="Q32" s="43">
        <f t="shared" si="2"/>
        <v>1</v>
      </c>
    </row>
    <row r="33" spans="1:17" ht="12.75">
      <c r="A33" s="45" t="s">
        <v>16</v>
      </c>
      <c r="B33" s="19" t="s">
        <v>93</v>
      </c>
      <c r="C33" s="23"/>
      <c r="D33" s="21" t="s">
        <v>34</v>
      </c>
      <c r="E33" s="14" t="s">
        <v>6</v>
      </c>
      <c r="F33" s="14" t="s">
        <v>6</v>
      </c>
      <c r="G33" s="14" t="s">
        <v>6</v>
      </c>
      <c r="H33" s="14" t="s">
        <v>6</v>
      </c>
      <c r="I33" s="14" t="s">
        <v>6</v>
      </c>
      <c r="J33" s="14" t="s">
        <v>6</v>
      </c>
      <c r="K33" s="14" t="s">
        <v>6</v>
      </c>
      <c r="L33" s="14" t="s">
        <v>6</v>
      </c>
      <c r="M33" s="14">
        <v>8</v>
      </c>
      <c r="N33" s="14">
        <v>8</v>
      </c>
      <c r="O33" s="14">
        <v>0</v>
      </c>
      <c r="P33" s="14">
        <v>0</v>
      </c>
      <c r="Q33" s="43">
        <f t="shared" si="2"/>
        <v>1</v>
      </c>
    </row>
    <row r="34" spans="1:17" ht="34.5" customHeight="1">
      <c r="A34" s="74" t="s">
        <v>81</v>
      </c>
      <c r="B34" s="75"/>
      <c r="C34" s="75"/>
      <c r="D34" s="76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9"/>
    </row>
    <row r="35" spans="1:17" ht="12.75">
      <c r="A35" s="105" t="s">
        <v>79</v>
      </c>
      <c r="B35" s="19" t="s">
        <v>86</v>
      </c>
      <c r="C35" s="27"/>
      <c r="D35" s="21" t="s">
        <v>35</v>
      </c>
      <c r="E35" s="14" t="s">
        <v>6</v>
      </c>
      <c r="F35" s="14" t="s">
        <v>6</v>
      </c>
      <c r="G35" s="14" t="s">
        <v>6</v>
      </c>
      <c r="H35" s="14" t="s">
        <v>9</v>
      </c>
      <c r="I35" s="14" t="s">
        <v>6</v>
      </c>
      <c r="J35" s="14" t="s">
        <v>6</v>
      </c>
      <c r="K35" s="14" t="s">
        <v>9</v>
      </c>
      <c r="L35" s="14" t="s">
        <v>6</v>
      </c>
      <c r="M35" s="14">
        <v>8</v>
      </c>
      <c r="N35" s="14">
        <v>6</v>
      </c>
      <c r="O35" s="14">
        <v>0</v>
      </c>
      <c r="P35" s="14">
        <v>2</v>
      </c>
      <c r="Q35" s="43">
        <f aca="true" t="shared" si="3" ref="Q35:Q48">N35/M35</f>
        <v>0.75</v>
      </c>
    </row>
    <row r="36" spans="1:17" ht="12.75">
      <c r="A36" s="106"/>
      <c r="B36" s="19" t="s">
        <v>87</v>
      </c>
      <c r="C36" s="25"/>
      <c r="D36" s="21" t="s">
        <v>4</v>
      </c>
      <c r="E36" s="14" t="s">
        <v>6</v>
      </c>
      <c r="F36" s="14" t="s">
        <v>6</v>
      </c>
      <c r="G36" s="14" t="s">
        <v>6</v>
      </c>
      <c r="H36" s="14" t="s">
        <v>6</v>
      </c>
      <c r="I36" s="14" t="s">
        <v>6</v>
      </c>
      <c r="J36" s="14" t="s">
        <v>6</v>
      </c>
      <c r="K36" s="14" t="s">
        <v>6</v>
      </c>
      <c r="L36" s="14" t="s">
        <v>6</v>
      </c>
      <c r="M36" s="14">
        <v>8</v>
      </c>
      <c r="N36" s="14">
        <v>8</v>
      </c>
      <c r="O36" s="14">
        <v>0</v>
      </c>
      <c r="P36" s="14">
        <v>0</v>
      </c>
      <c r="Q36" s="43">
        <f t="shared" si="3"/>
        <v>1</v>
      </c>
    </row>
    <row r="37" spans="1:17" ht="12.75">
      <c r="A37" s="106"/>
      <c r="B37" s="19" t="s">
        <v>88</v>
      </c>
      <c r="C37" s="25"/>
      <c r="D37" s="21" t="s">
        <v>36</v>
      </c>
      <c r="E37" s="14" t="s">
        <v>6</v>
      </c>
      <c r="F37" s="14" t="s">
        <v>6</v>
      </c>
      <c r="G37" s="14" t="s">
        <v>6</v>
      </c>
      <c r="H37" s="14" t="s">
        <v>6</v>
      </c>
      <c r="I37" s="14" t="s">
        <v>6</v>
      </c>
      <c r="J37" s="14" t="s">
        <v>6</v>
      </c>
      <c r="K37" s="14" t="s">
        <v>6</v>
      </c>
      <c r="L37" s="14" t="s">
        <v>6</v>
      </c>
      <c r="M37" s="14">
        <v>8</v>
      </c>
      <c r="N37" s="14">
        <v>8</v>
      </c>
      <c r="O37" s="14">
        <v>0</v>
      </c>
      <c r="P37" s="14">
        <v>0</v>
      </c>
      <c r="Q37" s="43">
        <f t="shared" si="3"/>
        <v>1</v>
      </c>
    </row>
    <row r="38" spans="1:17" ht="12.75">
      <c r="A38" s="106"/>
      <c r="B38" s="19" t="s">
        <v>89</v>
      </c>
      <c r="C38" s="25"/>
      <c r="D38" s="21" t="s">
        <v>37</v>
      </c>
      <c r="E38" s="14" t="s">
        <v>6</v>
      </c>
      <c r="F38" s="14" t="s">
        <v>6</v>
      </c>
      <c r="G38" s="14" t="s">
        <v>6</v>
      </c>
      <c r="H38" s="14" t="s">
        <v>6</v>
      </c>
      <c r="I38" s="14" t="s">
        <v>6</v>
      </c>
      <c r="J38" s="14" t="s">
        <v>6</v>
      </c>
      <c r="K38" s="14" t="s">
        <v>6</v>
      </c>
      <c r="L38" s="14" t="s">
        <v>6</v>
      </c>
      <c r="M38" s="14">
        <v>8</v>
      </c>
      <c r="N38" s="14">
        <v>8</v>
      </c>
      <c r="O38" s="14">
        <v>0</v>
      </c>
      <c r="P38" s="14">
        <v>0</v>
      </c>
      <c r="Q38" s="43">
        <f t="shared" si="3"/>
        <v>1</v>
      </c>
    </row>
    <row r="39" spans="1:17" ht="12.75">
      <c r="A39" s="106"/>
      <c r="B39" s="19" t="s">
        <v>90</v>
      </c>
      <c r="C39" s="25"/>
      <c r="D39" s="21" t="s">
        <v>38</v>
      </c>
      <c r="E39" s="14" t="s">
        <v>6</v>
      </c>
      <c r="F39" s="14" t="s">
        <v>8</v>
      </c>
      <c r="G39" s="14" t="s">
        <v>6</v>
      </c>
      <c r="H39" s="14" t="s">
        <v>6</v>
      </c>
      <c r="I39" s="14" t="s">
        <v>6</v>
      </c>
      <c r="J39" s="14" t="s">
        <v>9</v>
      </c>
      <c r="K39" s="14" t="s">
        <v>6</v>
      </c>
      <c r="L39" s="14" t="s">
        <v>6</v>
      </c>
      <c r="M39" s="14">
        <v>8</v>
      </c>
      <c r="N39" s="14">
        <v>6</v>
      </c>
      <c r="O39" s="14">
        <v>1</v>
      </c>
      <c r="P39" s="14">
        <v>1</v>
      </c>
      <c r="Q39" s="43">
        <f t="shared" si="3"/>
        <v>0.75</v>
      </c>
    </row>
    <row r="40" spans="1:17" ht="12.75">
      <c r="A40" s="106"/>
      <c r="B40" s="19" t="s">
        <v>91</v>
      </c>
      <c r="C40" s="25"/>
      <c r="D40" s="21" t="s">
        <v>39</v>
      </c>
      <c r="E40" s="14" t="s">
        <v>6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6</v>
      </c>
      <c r="L40" s="14" t="s">
        <v>6</v>
      </c>
      <c r="M40" s="14">
        <v>8</v>
      </c>
      <c r="N40" s="14">
        <v>8</v>
      </c>
      <c r="O40" s="14">
        <v>0</v>
      </c>
      <c r="P40" s="14">
        <v>0</v>
      </c>
      <c r="Q40" s="43">
        <f t="shared" si="3"/>
        <v>1</v>
      </c>
    </row>
    <row r="41" spans="1:17" ht="12.75">
      <c r="A41" s="107"/>
      <c r="B41" s="19" t="s">
        <v>92</v>
      </c>
      <c r="C41" s="25"/>
      <c r="D41" s="21" t="s">
        <v>40</v>
      </c>
      <c r="E41" s="14" t="s">
        <v>6</v>
      </c>
      <c r="F41" s="14" t="s">
        <v>6</v>
      </c>
      <c r="G41" s="14" t="s">
        <v>6</v>
      </c>
      <c r="H41" s="14" t="s">
        <v>6</v>
      </c>
      <c r="I41" s="14" t="s">
        <v>6</v>
      </c>
      <c r="J41" s="14" t="s">
        <v>6</v>
      </c>
      <c r="K41" s="14" t="s">
        <v>6</v>
      </c>
      <c r="L41" s="14" t="s">
        <v>6</v>
      </c>
      <c r="M41" s="14">
        <v>8</v>
      </c>
      <c r="N41" s="14">
        <v>8</v>
      </c>
      <c r="O41" s="14">
        <v>0</v>
      </c>
      <c r="P41" s="14">
        <v>0</v>
      </c>
      <c r="Q41" s="43">
        <f t="shared" si="3"/>
        <v>1</v>
      </c>
    </row>
    <row r="42" spans="1:17" ht="12.75">
      <c r="A42" s="105" t="s">
        <v>12</v>
      </c>
      <c r="B42" s="19" t="s">
        <v>93</v>
      </c>
      <c r="C42" s="25"/>
      <c r="D42" s="21" t="s">
        <v>41</v>
      </c>
      <c r="E42" s="14" t="s">
        <v>5</v>
      </c>
      <c r="F42" s="15" t="s">
        <v>5</v>
      </c>
      <c r="G42" s="14" t="s">
        <v>5</v>
      </c>
      <c r="H42" s="14" t="s">
        <v>5</v>
      </c>
      <c r="I42" s="14" t="s">
        <v>5</v>
      </c>
      <c r="J42" s="14" t="s">
        <v>9</v>
      </c>
      <c r="K42" s="14" t="s">
        <v>9</v>
      </c>
      <c r="L42" s="14" t="s">
        <v>6</v>
      </c>
      <c r="M42" s="14">
        <v>3</v>
      </c>
      <c r="N42" s="14">
        <v>1</v>
      </c>
      <c r="O42" s="14">
        <v>0</v>
      </c>
      <c r="P42" s="14">
        <v>2</v>
      </c>
      <c r="Q42" s="43">
        <f t="shared" si="3"/>
        <v>0.3333333333333333</v>
      </c>
    </row>
    <row r="43" spans="1:17" ht="12.75">
      <c r="A43" s="106"/>
      <c r="B43" s="19" t="s">
        <v>94</v>
      </c>
      <c r="C43" s="25"/>
      <c r="D43" s="21" t="s">
        <v>42</v>
      </c>
      <c r="E43" s="14" t="s">
        <v>5</v>
      </c>
      <c r="F43" s="15" t="s">
        <v>5</v>
      </c>
      <c r="G43" s="14" t="s">
        <v>5</v>
      </c>
      <c r="H43" s="14" t="s">
        <v>5</v>
      </c>
      <c r="I43" s="14" t="s">
        <v>5</v>
      </c>
      <c r="J43" s="14" t="s">
        <v>6</v>
      </c>
      <c r="K43" s="14" t="s">
        <v>6</v>
      </c>
      <c r="L43" s="14" t="s">
        <v>6</v>
      </c>
      <c r="M43" s="14">
        <v>3</v>
      </c>
      <c r="N43" s="14">
        <v>3</v>
      </c>
      <c r="O43" s="14">
        <v>0</v>
      </c>
      <c r="P43" s="14">
        <v>0</v>
      </c>
      <c r="Q43" s="43">
        <f t="shared" si="3"/>
        <v>1</v>
      </c>
    </row>
    <row r="44" spans="1:17" ht="12.75">
      <c r="A44" s="106"/>
      <c r="B44" s="19" t="s">
        <v>95</v>
      </c>
      <c r="C44" s="25"/>
      <c r="D44" s="21" t="s">
        <v>43</v>
      </c>
      <c r="E44" s="14" t="s">
        <v>5</v>
      </c>
      <c r="F44" s="15" t="s">
        <v>5</v>
      </c>
      <c r="G44" s="14" t="s">
        <v>5</v>
      </c>
      <c r="H44" s="14" t="s">
        <v>5</v>
      </c>
      <c r="I44" s="14" t="s">
        <v>5</v>
      </c>
      <c r="J44" s="14" t="s">
        <v>6</v>
      </c>
      <c r="K44" s="14" t="s">
        <v>6</v>
      </c>
      <c r="L44" s="14" t="s">
        <v>6</v>
      </c>
      <c r="M44" s="14">
        <v>3</v>
      </c>
      <c r="N44" s="14">
        <v>3</v>
      </c>
      <c r="O44" s="14">
        <v>0</v>
      </c>
      <c r="P44" s="14">
        <v>0</v>
      </c>
      <c r="Q44" s="43">
        <f t="shared" si="3"/>
        <v>1</v>
      </c>
    </row>
    <row r="45" spans="1:17" ht="12.75">
      <c r="A45" s="106"/>
      <c r="B45" s="19" t="s">
        <v>96</v>
      </c>
      <c r="C45" s="25"/>
      <c r="D45" s="21" t="s">
        <v>44</v>
      </c>
      <c r="E45" s="14" t="s">
        <v>5</v>
      </c>
      <c r="F45" s="15" t="s">
        <v>5</v>
      </c>
      <c r="G45" s="14" t="s">
        <v>5</v>
      </c>
      <c r="H45" s="14" t="s">
        <v>5</v>
      </c>
      <c r="I45" s="14" t="s">
        <v>5</v>
      </c>
      <c r="J45" s="14" t="s">
        <v>6</v>
      </c>
      <c r="K45" s="14" t="s">
        <v>6</v>
      </c>
      <c r="L45" s="14" t="s">
        <v>6</v>
      </c>
      <c r="M45" s="14">
        <v>3</v>
      </c>
      <c r="N45" s="14">
        <v>3</v>
      </c>
      <c r="O45" s="14">
        <v>0</v>
      </c>
      <c r="P45" s="14">
        <v>0</v>
      </c>
      <c r="Q45" s="43">
        <f t="shared" si="3"/>
        <v>1</v>
      </c>
    </row>
    <row r="46" spans="1:17" ht="12.75">
      <c r="A46" s="106"/>
      <c r="B46" s="19" t="s">
        <v>97</v>
      </c>
      <c r="C46" s="25"/>
      <c r="D46" s="21" t="s">
        <v>45</v>
      </c>
      <c r="E46" s="14" t="s">
        <v>5</v>
      </c>
      <c r="F46" s="15" t="s">
        <v>5</v>
      </c>
      <c r="G46" s="14" t="s">
        <v>5</v>
      </c>
      <c r="H46" s="14" t="s">
        <v>5</v>
      </c>
      <c r="I46" s="14" t="s">
        <v>5</v>
      </c>
      <c r="J46" s="14" t="s">
        <v>6</v>
      </c>
      <c r="K46" s="14" t="s">
        <v>6</v>
      </c>
      <c r="L46" s="14" t="s">
        <v>6</v>
      </c>
      <c r="M46" s="14">
        <v>3</v>
      </c>
      <c r="N46" s="14">
        <v>3</v>
      </c>
      <c r="O46" s="14">
        <v>0</v>
      </c>
      <c r="P46" s="14">
        <v>0</v>
      </c>
      <c r="Q46" s="43">
        <f t="shared" si="3"/>
        <v>1</v>
      </c>
    </row>
    <row r="47" spans="1:17" ht="12.75">
      <c r="A47" s="107"/>
      <c r="B47" s="19" t="s">
        <v>98</v>
      </c>
      <c r="C47" s="25"/>
      <c r="D47" s="21" t="s">
        <v>46</v>
      </c>
      <c r="E47" s="14" t="s">
        <v>5</v>
      </c>
      <c r="F47" s="15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6</v>
      </c>
      <c r="L47" s="14" t="s">
        <v>6</v>
      </c>
      <c r="M47" s="14">
        <v>2</v>
      </c>
      <c r="N47" s="14">
        <v>2</v>
      </c>
      <c r="O47" s="14">
        <v>0</v>
      </c>
      <c r="P47" s="14">
        <v>0</v>
      </c>
      <c r="Q47" s="43">
        <f t="shared" si="3"/>
        <v>1</v>
      </c>
    </row>
    <row r="48" spans="1:17" ht="12.75">
      <c r="A48" s="47" t="s">
        <v>16</v>
      </c>
      <c r="B48" s="19" t="s">
        <v>99</v>
      </c>
      <c r="C48" s="26"/>
      <c r="D48" s="21" t="s">
        <v>47</v>
      </c>
      <c r="E48" s="14" t="s">
        <v>6</v>
      </c>
      <c r="F48" s="14" t="s">
        <v>6</v>
      </c>
      <c r="G48" s="14" t="s">
        <v>6</v>
      </c>
      <c r="H48" s="14" t="s">
        <v>6</v>
      </c>
      <c r="I48" s="14" t="s">
        <v>6</v>
      </c>
      <c r="J48" s="14" t="s">
        <v>6</v>
      </c>
      <c r="K48" s="14" t="s">
        <v>6</v>
      </c>
      <c r="L48" s="14" t="s">
        <v>6</v>
      </c>
      <c r="M48" s="14">
        <v>8</v>
      </c>
      <c r="N48" s="14">
        <v>8</v>
      </c>
      <c r="O48" s="14">
        <v>0</v>
      </c>
      <c r="P48" s="14">
        <v>0</v>
      </c>
      <c r="Q48" s="43">
        <f t="shared" si="3"/>
        <v>1</v>
      </c>
    </row>
    <row r="49" spans="1:17" ht="34.5" customHeight="1">
      <c r="A49" s="74" t="s">
        <v>82</v>
      </c>
      <c r="B49" s="75"/>
      <c r="C49" s="75"/>
      <c r="D49" s="80"/>
      <c r="E49" s="81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</row>
    <row r="50" spans="1:17" ht="12.75">
      <c r="A50" s="105" t="s">
        <v>79</v>
      </c>
      <c r="B50" s="19" t="s">
        <v>86</v>
      </c>
      <c r="C50" s="27"/>
      <c r="D50" s="21" t="s">
        <v>48</v>
      </c>
      <c r="E50" s="14" t="s">
        <v>6</v>
      </c>
      <c r="F50" s="14" t="s">
        <v>6</v>
      </c>
      <c r="G50" s="14" t="s">
        <v>6</v>
      </c>
      <c r="H50" s="14" t="s">
        <v>6</v>
      </c>
      <c r="I50" s="14" t="s">
        <v>6</v>
      </c>
      <c r="J50" s="14" t="s">
        <v>6</v>
      </c>
      <c r="K50" s="14" t="s">
        <v>6</v>
      </c>
      <c r="L50" s="14" t="s">
        <v>6</v>
      </c>
      <c r="M50" s="14">
        <v>8</v>
      </c>
      <c r="N50" s="14">
        <v>8</v>
      </c>
      <c r="O50" s="14">
        <v>0</v>
      </c>
      <c r="P50" s="14">
        <v>0</v>
      </c>
      <c r="Q50" s="43">
        <f aca="true" t="shared" si="4" ref="Q50:Q58">N50/M50</f>
        <v>1</v>
      </c>
    </row>
    <row r="51" spans="1:17" ht="12.75">
      <c r="A51" s="106"/>
      <c r="B51" s="19" t="s">
        <v>87</v>
      </c>
      <c r="C51" s="25"/>
      <c r="D51" s="21" t="s">
        <v>30</v>
      </c>
      <c r="E51" s="14" t="s">
        <v>5</v>
      </c>
      <c r="F51" s="14" t="s">
        <v>5</v>
      </c>
      <c r="G51" s="14" t="s">
        <v>6</v>
      </c>
      <c r="H51" s="14" t="s">
        <v>6</v>
      </c>
      <c r="I51" s="14" t="s">
        <v>6</v>
      </c>
      <c r="J51" s="14" t="s">
        <v>8</v>
      </c>
      <c r="K51" s="14" t="s">
        <v>6</v>
      </c>
      <c r="L51" s="14" t="s">
        <v>6</v>
      </c>
      <c r="M51" s="14">
        <v>6</v>
      </c>
      <c r="N51" s="14">
        <v>5</v>
      </c>
      <c r="O51" s="14">
        <v>1</v>
      </c>
      <c r="P51" s="14">
        <v>0</v>
      </c>
      <c r="Q51" s="43">
        <f t="shared" si="4"/>
        <v>0.8333333333333334</v>
      </c>
    </row>
    <row r="52" spans="1:17" ht="12.75">
      <c r="A52" s="106"/>
      <c r="B52" s="19" t="s">
        <v>88</v>
      </c>
      <c r="C52" s="25"/>
      <c r="D52" s="21" t="s">
        <v>49</v>
      </c>
      <c r="E52" s="14" t="s">
        <v>6</v>
      </c>
      <c r="F52" s="14" t="s">
        <v>6</v>
      </c>
      <c r="G52" s="14" t="s">
        <v>9</v>
      </c>
      <c r="H52" s="14" t="s">
        <v>6</v>
      </c>
      <c r="I52" s="14" t="s">
        <v>9</v>
      </c>
      <c r="J52" s="14" t="s">
        <v>6</v>
      </c>
      <c r="K52" s="14" t="s">
        <v>6</v>
      </c>
      <c r="L52" s="14" t="s">
        <v>6</v>
      </c>
      <c r="M52" s="14">
        <v>8</v>
      </c>
      <c r="N52" s="14">
        <v>6</v>
      </c>
      <c r="O52" s="14">
        <v>0</v>
      </c>
      <c r="P52" s="14">
        <v>2</v>
      </c>
      <c r="Q52" s="43">
        <f t="shared" si="4"/>
        <v>0.75</v>
      </c>
    </row>
    <row r="53" spans="1:17" ht="12.75">
      <c r="A53" s="107"/>
      <c r="B53" s="19" t="s">
        <v>89</v>
      </c>
      <c r="C53" s="25"/>
      <c r="D53" s="21" t="s">
        <v>38</v>
      </c>
      <c r="E53" s="14" t="s">
        <v>8</v>
      </c>
      <c r="F53" s="14" t="s">
        <v>8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>
        <v>2</v>
      </c>
      <c r="N53" s="14">
        <v>0</v>
      </c>
      <c r="O53" s="14">
        <v>0</v>
      </c>
      <c r="P53" s="14">
        <v>2</v>
      </c>
      <c r="Q53" s="43">
        <f t="shared" si="4"/>
        <v>0</v>
      </c>
    </row>
    <row r="54" spans="1:17" ht="12.75">
      <c r="A54" s="105" t="s">
        <v>12</v>
      </c>
      <c r="B54" s="19" t="s">
        <v>90</v>
      </c>
      <c r="C54" s="25"/>
      <c r="D54" s="21" t="s">
        <v>50</v>
      </c>
      <c r="E54" s="14" t="s">
        <v>5</v>
      </c>
      <c r="F54" s="15" t="s">
        <v>5</v>
      </c>
      <c r="G54" s="14" t="s">
        <v>5</v>
      </c>
      <c r="H54" s="14" t="s">
        <v>5</v>
      </c>
      <c r="I54" s="14" t="s">
        <v>5</v>
      </c>
      <c r="J54" s="14" t="s">
        <v>6</v>
      </c>
      <c r="K54" s="14" t="s">
        <v>6</v>
      </c>
      <c r="L54" s="14" t="s">
        <v>6</v>
      </c>
      <c r="M54" s="14">
        <v>3</v>
      </c>
      <c r="N54" s="14">
        <v>3</v>
      </c>
      <c r="O54" s="14">
        <v>0</v>
      </c>
      <c r="P54" s="14">
        <v>0</v>
      </c>
      <c r="Q54" s="43">
        <f t="shared" si="4"/>
        <v>1</v>
      </c>
    </row>
    <row r="55" spans="1:17" ht="12.75">
      <c r="A55" s="106"/>
      <c r="B55" s="19" t="s">
        <v>91</v>
      </c>
      <c r="C55" s="25"/>
      <c r="D55" s="35" t="s">
        <v>120</v>
      </c>
      <c r="E55" s="14" t="s">
        <v>5</v>
      </c>
      <c r="F55" s="15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8</v>
      </c>
      <c r="L55" s="14" t="s">
        <v>6</v>
      </c>
      <c r="M55" s="14">
        <v>2</v>
      </c>
      <c r="N55" s="14">
        <v>1</v>
      </c>
      <c r="O55" s="14">
        <v>1</v>
      </c>
      <c r="P55" s="14">
        <v>0</v>
      </c>
      <c r="Q55" s="43">
        <f t="shared" si="4"/>
        <v>0.5</v>
      </c>
    </row>
    <row r="56" spans="1:17" ht="12.75">
      <c r="A56" s="106"/>
      <c r="B56" s="19" t="s">
        <v>92</v>
      </c>
      <c r="C56" s="25"/>
      <c r="D56" s="21" t="s">
        <v>52</v>
      </c>
      <c r="E56" s="14" t="s">
        <v>5</v>
      </c>
      <c r="F56" s="15" t="s">
        <v>5</v>
      </c>
      <c r="G56" s="14" t="s">
        <v>5</v>
      </c>
      <c r="H56" s="14" t="s">
        <v>5</v>
      </c>
      <c r="I56" s="14" t="s">
        <v>5</v>
      </c>
      <c r="J56" s="14" t="s">
        <v>6</v>
      </c>
      <c r="K56" s="14" t="s">
        <v>6</v>
      </c>
      <c r="L56" s="14" t="s">
        <v>9</v>
      </c>
      <c r="M56" s="14">
        <v>3</v>
      </c>
      <c r="N56" s="14">
        <v>2</v>
      </c>
      <c r="O56" s="14">
        <v>0</v>
      </c>
      <c r="P56" s="14">
        <v>1</v>
      </c>
      <c r="Q56" s="43">
        <f t="shared" si="4"/>
        <v>0.6666666666666666</v>
      </c>
    </row>
    <row r="57" spans="1:17" ht="12.75">
      <c r="A57" s="107"/>
      <c r="B57" s="19" t="s">
        <v>93</v>
      </c>
      <c r="C57" s="25"/>
      <c r="D57" s="21" t="s">
        <v>53</v>
      </c>
      <c r="E57" s="14" t="s">
        <v>5</v>
      </c>
      <c r="F57" s="15" t="s">
        <v>5</v>
      </c>
      <c r="G57" s="14" t="s">
        <v>5</v>
      </c>
      <c r="H57" s="14" t="s">
        <v>5</v>
      </c>
      <c r="I57" s="14" t="s">
        <v>5</v>
      </c>
      <c r="J57" s="14" t="s">
        <v>6</v>
      </c>
      <c r="K57" s="14" t="s">
        <v>6</v>
      </c>
      <c r="L57" s="14" t="s">
        <v>6</v>
      </c>
      <c r="M57" s="14">
        <v>3</v>
      </c>
      <c r="N57" s="14">
        <v>3</v>
      </c>
      <c r="O57" s="14">
        <v>0</v>
      </c>
      <c r="P57" s="14">
        <v>0</v>
      </c>
      <c r="Q57" s="43">
        <f t="shared" si="4"/>
        <v>1</v>
      </c>
    </row>
    <row r="58" spans="1:17" ht="12.75">
      <c r="A58" s="47" t="s">
        <v>16</v>
      </c>
      <c r="B58" s="19" t="s">
        <v>94</v>
      </c>
      <c r="C58" s="26"/>
      <c r="D58" s="21" t="s">
        <v>54</v>
      </c>
      <c r="E58" s="14" t="s">
        <v>6</v>
      </c>
      <c r="F58" s="14" t="s">
        <v>6</v>
      </c>
      <c r="G58" s="14" t="s">
        <v>6</v>
      </c>
      <c r="H58" s="14" t="s">
        <v>6</v>
      </c>
      <c r="I58" s="14" t="s">
        <v>6</v>
      </c>
      <c r="J58" s="14" t="s">
        <v>6</v>
      </c>
      <c r="K58" s="14" t="s">
        <v>6</v>
      </c>
      <c r="L58" s="14" t="s">
        <v>6</v>
      </c>
      <c r="M58" s="14">
        <v>8</v>
      </c>
      <c r="N58" s="14">
        <v>8</v>
      </c>
      <c r="O58" s="14">
        <v>0</v>
      </c>
      <c r="P58" s="14">
        <v>0</v>
      </c>
      <c r="Q58" s="43">
        <f t="shared" si="4"/>
        <v>1</v>
      </c>
    </row>
    <row r="59" spans="1:17" ht="34.5" customHeight="1">
      <c r="A59" s="102" t="s">
        <v>83</v>
      </c>
      <c r="B59" s="103"/>
      <c r="C59" s="103"/>
      <c r="D59" s="104"/>
      <c r="E59" s="81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</row>
    <row r="60" spans="1:17" ht="12.75">
      <c r="A60" s="105" t="s">
        <v>79</v>
      </c>
      <c r="B60" s="19" t="s">
        <v>86</v>
      </c>
      <c r="C60" s="27"/>
      <c r="D60" s="21" t="s">
        <v>55</v>
      </c>
      <c r="E60" s="14" t="s">
        <v>6</v>
      </c>
      <c r="F60" s="14" t="s">
        <v>6</v>
      </c>
      <c r="G60" s="14" t="s">
        <v>6</v>
      </c>
      <c r="H60" s="14" t="s">
        <v>6</v>
      </c>
      <c r="I60" s="14" t="s">
        <v>6</v>
      </c>
      <c r="J60" s="14" t="s">
        <v>6</v>
      </c>
      <c r="K60" s="14" t="s">
        <v>6</v>
      </c>
      <c r="L60" s="14" t="s">
        <v>6</v>
      </c>
      <c r="M60" s="14">
        <v>8</v>
      </c>
      <c r="N60" s="14">
        <v>8</v>
      </c>
      <c r="O60" s="14">
        <v>0</v>
      </c>
      <c r="P60" s="14">
        <v>0</v>
      </c>
      <c r="Q60" s="43">
        <f aca="true" t="shared" si="5" ref="Q60:Q68">N60/M60</f>
        <v>1</v>
      </c>
    </row>
    <row r="61" spans="1:17" ht="12.75">
      <c r="A61" s="106"/>
      <c r="B61" s="19" t="s">
        <v>87</v>
      </c>
      <c r="C61" s="25"/>
      <c r="D61" s="21" t="s">
        <v>56</v>
      </c>
      <c r="E61" s="14" t="s">
        <v>9</v>
      </c>
      <c r="F61" s="14" t="s">
        <v>6</v>
      </c>
      <c r="G61" s="14" t="s">
        <v>9</v>
      </c>
      <c r="H61" s="14" t="s">
        <v>6</v>
      </c>
      <c r="I61" s="14" t="s">
        <v>6</v>
      </c>
      <c r="J61" s="14" t="s">
        <v>6</v>
      </c>
      <c r="K61" s="14" t="s">
        <v>9</v>
      </c>
      <c r="L61" s="14" t="s">
        <v>6</v>
      </c>
      <c r="M61" s="14">
        <v>8</v>
      </c>
      <c r="N61" s="14">
        <v>5</v>
      </c>
      <c r="O61" s="14">
        <v>0</v>
      </c>
      <c r="P61" s="14">
        <v>3</v>
      </c>
      <c r="Q61" s="43">
        <f t="shared" si="5"/>
        <v>0.625</v>
      </c>
    </row>
    <row r="62" spans="1:17" ht="12.75">
      <c r="A62" s="106"/>
      <c r="B62" s="19" t="s">
        <v>88</v>
      </c>
      <c r="C62" s="25"/>
      <c r="D62" s="21" t="s">
        <v>57</v>
      </c>
      <c r="E62" s="14" t="s">
        <v>6</v>
      </c>
      <c r="F62" s="14" t="s">
        <v>6</v>
      </c>
      <c r="G62" s="14" t="s">
        <v>6</v>
      </c>
      <c r="H62" s="14" t="s">
        <v>6</v>
      </c>
      <c r="I62" s="14" t="s">
        <v>6</v>
      </c>
      <c r="J62" s="14" t="s">
        <v>6</v>
      </c>
      <c r="K62" s="14" t="s">
        <v>9</v>
      </c>
      <c r="L62" s="14" t="s">
        <v>6</v>
      </c>
      <c r="M62" s="14">
        <v>8</v>
      </c>
      <c r="N62" s="14">
        <v>7</v>
      </c>
      <c r="O62" s="14">
        <v>0</v>
      </c>
      <c r="P62" s="14">
        <v>1</v>
      </c>
      <c r="Q62" s="43">
        <f t="shared" si="5"/>
        <v>0.875</v>
      </c>
    </row>
    <row r="63" spans="1:17" ht="12.75">
      <c r="A63" s="107"/>
      <c r="B63" s="19" t="s">
        <v>89</v>
      </c>
      <c r="C63" s="25"/>
      <c r="D63" s="21" t="s">
        <v>58</v>
      </c>
      <c r="E63" s="14" t="s">
        <v>6</v>
      </c>
      <c r="F63" s="14" t="s">
        <v>6</v>
      </c>
      <c r="G63" s="14" t="s">
        <v>6</v>
      </c>
      <c r="H63" s="14" t="s">
        <v>9</v>
      </c>
      <c r="I63" s="14" t="s">
        <v>8</v>
      </c>
      <c r="J63" s="14" t="s">
        <v>6</v>
      </c>
      <c r="K63" s="14" t="s">
        <v>6</v>
      </c>
      <c r="L63" s="14" t="s">
        <v>6</v>
      </c>
      <c r="M63" s="14">
        <v>8</v>
      </c>
      <c r="N63" s="14">
        <v>6</v>
      </c>
      <c r="O63" s="14">
        <v>1</v>
      </c>
      <c r="P63" s="14">
        <v>1</v>
      </c>
      <c r="Q63" s="43">
        <f t="shared" si="5"/>
        <v>0.75</v>
      </c>
    </row>
    <row r="64" spans="1:17" ht="12.75">
      <c r="A64" s="105" t="s">
        <v>12</v>
      </c>
      <c r="B64" s="19" t="s">
        <v>90</v>
      </c>
      <c r="C64" s="25"/>
      <c r="D64" s="21" t="s">
        <v>59</v>
      </c>
      <c r="E64" s="14" t="s">
        <v>5</v>
      </c>
      <c r="F64" s="15" t="s">
        <v>5</v>
      </c>
      <c r="G64" s="14" t="s">
        <v>5</v>
      </c>
      <c r="H64" s="14" t="s">
        <v>5</v>
      </c>
      <c r="I64" s="14" t="s">
        <v>5</v>
      </c>
      <c r="J64" s="14" t="s">
        <v>6</v>
      </c>
      <c r="K64" s="14" t="s">
        <v>6</v>
      </c>
      <c r="L64" s="14" t="s">
        <v>6</v>
      </c>
      <c r="M64" s="14">
        <v>3</v>
      </c>
      <c r="N64" s="14">
        <v>3</v>
      </c>
      <c r="O64" s="14">
        <v>0</v>
      </c>
      <c r="P64" s="14">
        <v>0</v>
      </c>
      <c r="Q64" s="43">
        <f t="shared" si="5"/>
        <v>1</v>
      </c>
    </row>
    <row r="65" spans="1:17" ht="12.75">
      <c r="A65" s="106"/>
      <c r="B65" s="19" t="s">
        <v>91</v>
      </c>
      <c r="C65" s="25"/>
      <c r="D65" s="21" t="s">
        <v>60</v>
      </c>
      <c r="E65" s="14" t="s">
        <v>5</v>
      </c>
      <c r="F65" s="15" t="s">
        <v>5</v>
      </c>
      <c r="G65" s="14" t="s">
        <v>5</v>
      </c>
      <c r="H65" s="14" t="s">
        <v>5</v>
      </c>
      <c r="I65" s="14" t="s">
        <v>5</v>
      </c>
      <c r="J65" s="14" t="s">
        <v>6</v>
      </c>
      <c r="K65" s="14" t="s">
        <v>9</v>
      </c>
      <c r="L65" s="14" t="s">
        <v>6</v>
      </c>
      <c r="M65" s="14">
        <v>3</v>
      </c>
      <c r="N65" s="14">
        <v>2</v>
      </c>
      <c r="O65" s="14">
        <v>0</v>
      </c>
      <c r="P65" s="14">
        <v>1</v>
      </c>
      <c r="Q65" s="43">
        <f t="shared" si="5"/>
        <v>0.6666666666666666</v>
      </c>
    </row>
    <row r="66" spans="1:17" ht="12.75">
      <c r="A66" s="106"/>
      <c r="B66" s="19" t="s">
        <v>92</v>
      </c>
      <c r="C66" s="25"/>
      <c r="D66" s="21" t="s">
        <v>61</v>
      </c>
      <c r="E66" s="14" t="s">
        <v>5</v>
      </c>
      <c r="F66" s="15" t="s">
        <v>5</v>
      </c>
      <c r="G66" s="14" t="s">
        <v>5</v>
      </c>
      <c r="H66" s="14" t="s">
        <v>5</v>
      </c>
      <c r="I66" s="14" t="s">
        <v>5</v>
      </c>
      <c r="J66" s="14" t="s">
        <v>9</v>
      </c>
      <c r="K66" s="14" t="s">
        <v>6</v>
      </c>
      <c r="L66" s="14" t="s">
        <v>9</v>
      </c>
      <c r="M66" s="14">
        <v>3</v>
      </c>
      <c r="N66" s="14">
        <v>1</v>
      </c>
      <c r="O66" s="14">
        <v>0</v>
      </c>
      <c r="P66" s="14">
        <v>2</v>
      </c>
      <c r="Q66" s="43">
        <f t="shared" si="5"/>
        <v>0.3333333333333333</v>
      </c>
    </row>
    <row r="67" spans="1:17" ht="12.75">
      <c r="A67" s="107"/>
      <c r="B67" s="19" t="s">
        <v>93</v>
      </c>
      <c r="C67" s="25"/>
      <c r="D67" s="21" t="s">
        <v>62</v>
      </c>
      <c r="E67" s="14" t="s">
        <v>5</v>
      </c>
      <c r="F67" s="15" t="s">
        <v>5</v>
      </c>
      <c r="G67" s="14" t="s">
        <v>5</v>
      </c>
      <c r="H67" s="14" t="s">
        <v>5</v>
      </c>
      <c r="I67" s="14" t="s">
        <v>5</v>
      </c>
      <c r="J67" s="14" t="s">
        <v>6</v>
      </c>
      <c r="K67" s="14" t="s">
        <v>6</v>
      </c>
      <c r="L67" s="14" t="s">
        <v>9</v>
      </c>
      <c r="M67" s="14">
        <v>3</v>
      </c>
      <c r="N67" s="14">
        <v>2</v>
      </c>
      <c r="O67" s="14">
        <v>0</v>
      </c>
      <c r="P67" s="14">
        <v>1</v>
      </c>
      <c r="Q67" s="43">
        <f t="shared" si="5"/>
        <v>0.6666666666666666</v>
      </c>
    </row>
    <row r="68" spans="1:17" ht="12.75">
      <c r="A68" s="47" t="s">
        <v>16</v>
      </c>
      <c r="B68" s="19" t="s">
        <v>94</v>
      </c>
      <c r="C68" s="26"/>
      <c r="D68" s="21" t="s">
        <v>63</v>
      </c>
      <c r="E68" s="14" t="s">
        <v>6</v>
      </c>
      <c r="F68" s="14" t="s">
        <v>6</v>
      </c>
      <c r="G68" s="14" t="s">
        <v>6</v>
      </c>
      <c r="H68" s="14" t="s">
        <v>6</v>
      </c>
      <c r="I68" s="14" t="s">
        <v>6</v>
      </c>
      <c r="J68" s="14" t="s">
        <v>6</v>
      </c>
      <c r="K68" s="14" t="s">
        <v>6</v>
      </c>
      <c r="L68" s="14" t="s">
        <v>6</v>
      </c>
      <c r="M68" s="14">
        <v>8</v>
      </c>
      <c r="N68" s="14">
        <v>8</v>
      </c>
      <c r="O68" s="14">
        <v>0</v>
      </c>
      <c r="P68" s="14">
        <v>0</v>
      </c>
      <c r="Q68" s="43">
        <f t="shared" si="5"/>
        <v>1</v>
      </c>
    </row>
    <row r="69" spans="1:17" ht="19.5" customHeight="1">
      <c r="A69" s="102" t="s">
        <v>84</v>
      </c>
      <c r="B69" s="103"/>
      <c r="C69" s="111"/>
      <c r="D69" s="104"/>
      <c r="E69" s="81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</row>
    <row r="70" spans="1:17" ht="12.75">
      <c r="A70" s="105" t="s">
        <v>79</v>
      </c>
      <c r="B70" s="19" t="s">
        <v>86</v>
      </c>
      <c r="C70" s="27"/>
      <c r="D70" s="21" t="s">
        <v>4</v>
      </c>
      <c r="E70" s="14" t="s">
        <v>6</v>
      </c>
      <c r="F70" s="14" t="s">
        <v>6</v>
      </c>
      <c r="G70" s="14" t="s">
        <v>6</v>
      </c>
      <c r="H70" s="14" t="s">
        <v>6</v>
      </c>
      <c r="I70" s="14" t="s">
        <v>6</v>
      </c>
      <c r="J70" s="14" t="s">
        <v>6</v>
      </c>
      <c r="K70" s="14" t="s">
        <v>6</v>
      </c>
      <c r="L70" s="14" t="s">
        <v>6</v>
      </c>
      <c r="M70" s="14">
        <v>8</v>
      </c>
      <c r="N70" s="14">
        <v>8</v>
      </c>
      <c r="O70" s="14">
        <v>0</v>
      </c>
      <c r="P70" s="14">
        <v>0</v>
      </c>
      <c r="Q70" s="43">
        <f>N70/M70</f>
        <v>1</v>
      </c>
    </row>
    <row r="71" spans="1:17" ht="12.75">
      <c r="A71" s="106"/>
      <c r="B71" s="19" t="s">
        <v>87</v>
      </c>
      <c r="C71" s="25"/>
      <c r="D71" s="21" t="s">
        <v>22</v>
      </c>
      <c r="E71" s="14" t="s">
        <v>6</v>
      </c>
      <c r="F71" s="14" t="s">
        <v>6</v>
      </c>
      <c r="G71" s="14" t="s">
        <v>6</v>
      </c>
      <c r="H71" s="14" t="s">
        <v>6</v>
      </c>
      <c r="I71" s="14" t="s">
        <v>6</v>
      </c>
      <c r="J71" s="14" t="s">
        <v>6</v>
      </c>
      <c r="K71" s="14" t="s">
        <v>6</v>
      </c>
      <c r="L71" s="14" t="s">
        <v>9</v>
      </c>
      <c r="M71" s="14">
        <v>8</v>
      </c>
      <c r="N71" s="14">
        <v>7</v>
      </c>
      <c r="O71" s="14">
        <v>0</v>
      </c>
      <c r="P71" s="14">
        <v>1</v>
      </c>
      <c r="Q71" s="43">
        <f>N71/M71</f>
        <v>0.875</v>
      </c>
    </row>
    <row r="72" spans="1:17" ht="12.75">
      <c r="A72" s="107"/>
      <c r="B72" s="19" t="s">
        <v>88</v>
      </c>
      <c r="C72" s="25"/>
      <c r="D72" s="21" t="s">
        <v>58</v>
      </c>
      <c r="E72" s="14" t="s">
        <v>6</v>
      </c>
      <c r="F72" s="14" t="s">
        <v>6</v>
      </c>
      <c r="G72" s="14" t="s">
        <v>6</v>
      </c>
      <c r="H72" s="14" t="s">
        <v>6</v>
      </c>
      <c r="I72" s="14" t="s">
        <v>6</v>
      </c>
      <c r="J72" s="14" t="s">
        <v>6</v>
      </c>
      <c r="K72" s="14" t="s">
        <v>6</v>
      </c>
      <c r="L72" s="14" t="s">
        <v>9</v>
      </c>
      <c r="M72" s="14">
        <v>8</v>
      </c>
      <c r="N72" s="14">
        <v>7</v>
      </c>
      <c r="O72" s="14">
        <v>0</v>
      </c>
      <c r="P72" s="14">
        <v>1</v>
      </c>
      <c r="Q72" s="43">
        <f>N72/M72</f>
        <v>0.875</v>
      </c>
    </row>
    <row r="73" spans="1:17" ht="12.75">
      <c r="A73" s="47" t="s">
        <v>16</v>
      </c>
      <c r="B73" s="19" t="s">
        <v>89</v>
      </c>
      <c r="C73" s="26"/>
      <c r="D73" s="21" t="s">
        <v>64</v>
      </c>
      <c r="E73" s="14" t="s">
        <v>6</v>
      </c>
      <c r="F73" s="14" t="s">
        <v>6</v>
      </c>
      <c r="G73" s="14" t="s">
        <v>6</v>
      </c>
      <c r="H73" s="14" t="s">
        <v>6</v>
      </c>
      <c r="I73" s="14" t="s">
        <v>6</v>
      </c>
      <c r="J73" s="14" t="s">
        <v>6</v>
      </c>
      <c r="K73" s="14" t="s">
        <v>6</v>
      </c>
      <c r="L73" s="14" t="s">
        <v>6</v>
      </c>
      <c r="M73" s="14">
        <v>8</v>
      </c>
      <c r="N73" s="14">
        <v>8</v>
      </c>
      <c r="O73" s="14">
        <v>0</v>
      </c>
      <c r="P73" s="14">
        <v>0</v>
      </c>
      <c r="Q73" s="43">
        <f>N73/M73</f>
        <v>1</v>
      </c>
    </row>
    <row r="74" spans="1:17" ht="19.5" customHeight="1">
      <c r="A74" s="102" t="s">
        <v>85</v>
      </c>
      <c r="B74" s="103"/>
      <c r="C74" s="103"/>
      <c r="D74" s="104"/>
      <c r="E74" s="81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1:17" ht="12.75">
      <c r="A75" s="48" t="s">
        <v>79</v>
      </c>
      <c r="B75" s="20" t="s">
        <v>86</v>
      </c>
      <c r="C75" s="28"/>
      <c r="D75" s="21" t="s">
        <v>36</v>
      </c>
      <c r="E75" s="14" t="s">
        <v>6</v>
      </c>
      <c r="F75" s="14" t="s">
        <v>6</v>
      </c>
      <c r="G75" s="14" t="s">
        <v>6</v>
      </c>
      <c r="H75" s="14" t="s">
        <v>6</v>
      </c>
      <c r="I75" s="14" t="s">
        <v>6</v>
      </c>
      <c r="J75" s="14" t="s">
        <v>6</v>
      </c>
      <c r="K75" s="14" t="s">
        <v>6</v>
      </c>
      <c r="L75" s="14" t="s">
        <v>6</v>
      </c>
      <c r="M75" s="14">
        <v>8</v>
      </c>
      <c r="N75" s="14">
        <v>8</v>
      </c>
      <c r="O75" s="14">
        <v>0</v>
      </c>
      <c r="P75" s="14">
        <v>0</v>
      </c>
      <c r="Q75" s="43">
        <f>N75/M75</f>
        <v>1</v>
      </c>
    </row>
    <row r="76" spans="1:17" ht="13.5" thickBot="1">
      <c r="A76" s="49" t="s">
        <v>16</v>
      </c>
      <c r="B76" s="50" t="s">
        <v>87</v>
      </c>
      <c r="C76" s="51"/>
      <c r="D76" s="52" t="s">
        <v>64</v>
      </c>
      <c r="E76" s="53" t="s">
        <v>6</v>
      </c>
      <c r="F76" s="53" t="s">
        <v>6</v>
      </c>
      <c r="G76" s="53" t="s">
        <v>6</v>
      </c>
      <c r="H76" s="53" t="s">
        <v>6</v>
      </c>
      <c r="I76" s="53" t="s">
        <v>6</v>
      </c>
      <c r="J76" s="53" t="s">
        <v>6</v>
      </c>
      <c r="K76" s="53" t="s">
        <v>6</v>
      </c>
      <c r="L76" s="53" t="s">
        <v>6</v>
      </c>
      <c r="M76" s="53">
        <v>8</v>
      </c>
      <c r="N76" s="53">
        <v>8</v>
      </c>
      <c r="O76" s="53">
        <v>0</v>
      </c>
      <c r="P76" s="53">
        <v>0</v>
      </c>
      <c r="Q76" s="54">
        <f>N76/M76</f>
        <v>1</v>
      </c>
    </row>
    <row r="77" spans="1:3" ht="13.5" thickTop="1">
      <c r="A77" s="9"/>
      <c r="B77" s="7"/>
      <c r="C77" s="9"/>
    </row>
    <row r="78" spans="1:3" ht="12.75">
      <c r="A78" s="9"/>
      <c r="B78" s="7"/>
      <c r="C78" s="9"/>
    </row>
    <row r="79" spans="1:17" ht="12.75">
      <c r="A79" s="9"/>
      <c r="B79" s="7"/>
      <c r="C79" s="9"/>
      <c r="D79" s="11"/>
      <c r="E79" s="7"/>
      <c r="F79" s="9"/>
      <c r="G79" s="10"/>
      <c r="H79" s="9"/>
      <c r="J79" s="9"/>
      <c r="M79" s="9"/>
      <c r="N79" s="9"/>
      <c r="O79" s="9"/>
      <c r="P79" s="9"/>
      <c r="Q79" s="7"/>
    </row>
    <row r="80" spans="1:17" ht="12.75">
      <c r="A80" s="9"/>
      <c r="B80" s="7"/>
      <c r="C80" s="9"/>
      <c r="D80" s="11"/>
      <c r="E80" s="7"/>
      <c r="F80" s="9"/>
      <c r="G80" s="10"/>
      <c r="H80" s="9"/>
      <c r="M80" s="9"/>
      <c r="N80" s="9"/>
      <c r="O80" s="9"/>
      <c r="P80" s="9"/>
      <c r="Q80" s="7"/>
    </row>
    <row r="81" spans="1:17" ht="12.75">
      <c r="A81" s="9"/>
      <c r="B81" s="7"/>
      <c r="C81" s="9"/>
      <c r="D81" s="11"/>
      <c r="E81" s="7"/>
      <c r="F81" s="9"/>
      <c r="G81" s="10"/>
      <c r="H81" s="9"/>
      <c r="J81" s="10"/>
      <c r="K81" s="9"/>
      <c r="L81" s="9"/>
      <c r="M81" s="9"/>
      <c r="N81" s="9"/>
      <c r="O81" s="9"/>
      <c r="P81" s="9"/>
      <c r="Q81" s="7"/>
    </row>
    <row r="82" spans="1:17" ht="12.75">
      <c r="A82" s="9"/>
      <c r="B82" s="7"/>
      <c r="C82" s="9"/>
      <c r="D82" s="11"/>
      <c r="E82" s="7"/>
      <c r="F82" s="9"/>
      <c r="G82" s="10"/>
      <c r="H82" s="9"/>
      <c r="J82" s="9"/>
      <c r="K82" s="9"/>
      <c r="L82" s="9"/>
      <c r="M82" s="9"/>
      <c r="N82" s="9"/>
      <c r="O82" s="9"/>
      <c r="P82" s="9"/>
      <c r="Q82" s="7"/>
    </row>
    <row r="83" spans="1:17" ht="12.75">
      <c r="A83" s="9"/>
      <c r="B83" s="7"/>
      <c r="C83" s="9"/>
      <c r="D83" s="11"/>
      <c r="E83" s="7"/>
      <c r="F83" s="9"/>
      <c r="G83" s="10"/>
      <c r="H83" s="9"/>
      <c r="J83" s="9"/>
      <c r="L83" s="9"/>
      <c r="M83" s="9"/>
      <c r="N83" s="9"/>
      <c r="O83" s="9"/>
      <c r="P83" s="9"/>
      <c r="Q83" s="7"/>
    </row>
    <row r="84" spans="1:17" ht="12.75">
      <c r="A84" s="9"/>
      <c r="B84" s="7"/>
      <c r="C84" s="9"/>
      <c r="D84" s="11"/>
      <c r="E84" s="7"/>
      <c r="F84" s="9"/>
      <c r="G84" s="10"/>
      <c r="H84" s="9"/>
      <c r="J84" s="9"/>
      <c r="K84" s="9"/>
      <c r="L84" s="9"/>
      <c r="M84" s="9"/>
      <c r="N84" s="9"/>
      <c r="O84" s="9"/>
      <c r="P84" s="9"/>
      <c r="Q84" s="7"/>
    </row>
    <row r="85" spans="1:17" ht="12.75">
      <c r="A85" s="9"/>
      <c r="B85" s="7"/>
      <c r="C85" s="9"/>
      <c r="D85" s="11"/>
      <c r="E85" s="7"/>
      <c r="F85" s="9"/>
      <c r="G85" s="10"/>
      <c r="H85" s="9"/>
      <c r="J85" s="9"/>
      <c r="K85" s="9"/>
      <c r="L85" s="9"/>
      <c r="M85" s="9"/>
      <c r="N85" s="9"/>
      <c r="O85" s="9"/>
      <c r="P85" s="9"/>
      <c r="Q85" s="7"/>
    </row>
    <row r="86" spans="1:17" ht="12.75">
      <c r="A86" s="9"/>
      <c r="B86" s="7"/>
      <c r="C86" s="9"/>
      <c r="D86" s="11"/>
      <c r="E86" s="7"/>
      <c r="F86" s="9"/>
      <c r="G86" s="10"/>
      <c r="H86" s="9"/>
      <c r="J86" s="9"/>
      <c r="K86" s="9"/>
      <c r="L86" s="9"/>
      <c r="M86" s="9"/>
      <c r="N86" s="9"/>
      <c r="O86" s="9"/>
      <c r="P86" s="9"/>
      <c r="Q86" s="7"/>
    </row>
    <row r="87" spans="1:17" ht="12.75">
      <c r="A87" s="9"/>
      <c r="B87" s="7"/>
      <c r="C87" s="9"/>
      <c r="D87" s="11"/>
      <c r="E87" s="7"/>
      <c r="F87" s="9"/>
      <c r="G87" s="10"/>
      <c r="H87" s="9"/>
      <c r="J87" s="9"/>
      <c r="K87" s="9"/>
      <c r="L87" s="9"/>
      <c r="M87" s="9"/>
      <c r="N87" s="9"/>
      <c r="O87" s="9"/>
      <c r="P87" s="9"/>
      <c r="Q87" s="7"/>
    </row>
    <row r="88" spans="1:17" ht="12.75">
      <c r="A88" s="9"/>
      <c r="B88" s="7"/>
      <c r="C88" s="9"/>
      <c r="D88" s="11"/>
      <c r="E88" s="7"/>
      <c r="F88" s="9"/>
      <c r="G88" s="10"/>
      <c r="H88" s="9"/>
      <c r="J88" s="9"/>
      <c r="K88" s="9"/>
      <c r="L88" s="9"/>
      <c r="M88" s="9"/>
      <c r="N88" s="9"/>
      <c r="O88" s="9"/>
      <c r="P88" s="9"/>
      <c r="Q88" s="7"/>
    </row>
    <row r="89" spans="1:17" ht="12.75">
      <c r="A89" s="9"/>
      <c r="B89" s="7"/>
      <c r="C89" s="9"/>
      <c r="D89" s="11"/>
      <c r="E89" s="7"/>
      <c r="F89" s="9"/>
      <c r="G89" s="10"/>
      <c r="H89" s="9"/>
      <c r="J89" s="9"/>
      <c r="K89" s="9"/>
      <c r="L89" s="9"/>
      <c r="M89" s="9"/>
      <c r="N89" s="9"/>
      <c r="O89" s="9"/>
      <c r="P89" s="9"/>
      <c r="Q89" s="7"/>
    </row>
    <row r="90" spans="1:17" ht="12.75">
      <c r="A90" s="9"/>
      <c r="B90" s="7"/>
      <c r="C90" s="9"/>
      <c r="E90" s="7"/>
      <c r="F90" s="8"/>
      <c r="G90" s="9"/>
      <c r="H90" s="7"/>
      <c r="J90" s="9"/>
      <c r="K90" s="9"/>
      <c r="L90" s="9"/>
      <c r="M90" s="9"/>
      <c r="N90" s="9"/>
      <c r="O90" s="9"/>
      <c r="P90" s="9"/>
      <c r="Q90" s="7"/>
    </row>
    <row r="91" spans="1:17" ht="12.75">
      <c r="A91" s="9"/>
      <c r="B91" s="7"/>
      <c r="C91" s="9"/>
      <c r="E91" s="9"/>
      <c r="F91" s="7"/>
      <c r="G91" s="9"/>
      <c r="H91" s="9"/>
      <c r="M91" s="9"/>
      <c r="N91" s="9"/>
      <c r="O91" s="9"/>
      <c r="P91" s="9"/>
      <c r="Q91" s="7"/>
    </row>
    <row r="92" spans="1:17" ht="12.75">
      <c r="A92" s="9"/>
      <c r="B92" s="7"/>
      <c r="C92" s="9"/>
      <c r="F92" s="12"/>
      <c r="H92" s="12"/>
      <c r="M92" s="9"/>
      <c r="N92" s="9"/>
      <c r="O92" s="9"/>
      <c r="P92" s="9"/>
      <c r="Q92" s="7"/>
    </row>
  </sheetData>
  <mergeCells count="33">
    <mergeCell ref="A70:A72"/>
    <mergeCell ref="A74:D74"/>
    <mergeCell ref="E74:Q74"/>
    <mergeCell ref="A1:Q2"/>
    <mergeCell ref="A60:A63"/>
    <mergeCell ref="A64:A67"/>
    <mergeCell ref="A69:D69"/>
    <mergeCell ref="E69:Q69"/>
    <mergeCell ref="A50:A53"/>
    <mergeCell ref="A54:A57"/>
    <mergeCell ref="A59:D59"/>
    <mergeCell ref="E59:Q59"/>
    <mergeCell ref="A35:A41"/>
    <mergeCell ref="A42:A47"/>
    <mergeCell ref="A49:D49"/>
    <mergeCell ref="E49:Q49"/>
    <mergeCell ref="Q3:Q5"/>
    <mergeCell ref="E6:Q6"/>
    <mergeCell ref="A15:D15"/>
    <mergeCell ref="E15:Q15"/>
    <mergeCell ref="A7:A10"/>
    <mergeCell ref="A11:A13"/>
    <mergeCell ref="A6:D6"/>
    <mergeCell ref="A3:D5"/>
    <mergeCell ref="M3:P4"/>
    <mergeCell ref="A25:D25"/>
    <mergeCell ref="E25:Q25"/>
    <mergeCell ref="A16:A20"/>
    <mergeCell ref="A21:A23"/>
    <mergeCell ref="A26:A29"/>
    <mergeCell ref="A30:A32"/>
    <mergeCell ref="A34:D34"/>
    <mergeCell ref="E34:Q3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53" sqref="K53"/>
    </sheetView>
  </sheetViews>
  <sheetFormatPr defaultColWidth="9.140625" defaultRowHeight="12.75"/>
  <cols>
    <col min="1" max="1" width="11.28125" style="0" customWidth="1"/>
    <col min="2" max="2" width="3.00390625" style="0" customWidth="1"/>
    <col min="3" max="3" width="1.421875" style="0" customWidth="1"/>
    <col min="4" max="4" width="18.00390625" style="0" customWidth="1"/>
    <col min="5" max="13" width="7.28125" style="0" customWidth="1"/>
    <col min="14" max="14" width="6.57421875" style="0" customWidth="1"/>
    <col min="15" max="15" width="6.421875" style="0" customWidth="1"/>
    <col min="16" max="16" width="7.7109375" style="0" customWidth="1"/>
    <col min="17" max="17" width="9.57421875" style="0" customWidth="1"/>
    <col min="18" max="18" width="7.140625" style="0" customWidth="1"/>
  </cols>
  <sheetData>
    <row r="1" spans="1:18" ht="19.5" customHeight="1">
      <c r="A1" s="108" t="s">
        <v>118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9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3.5" thickTop="1">
      <c r="A3" s="88" t="s">
        <v>0</v>
      </c>
      <c r="B3" s="89"/>
      <c r="C3" s="89"/>
      <c r="D3" s="90"/>
      <c r="E3" s="40" t="s">
        <v>66</v>
      </c>
      <c r="F3" s="41" t="s">
        <v>66</v>
      </c>
      <c r="G3" s="42" t="s">
        <v>66</v>
      </c>
      <c r="H3" s="41" t="s">
        <v>66</v>
      </c>
      <c r="I3" s="42" t="s">
        <v>66</v>
      </c>
      <c r="J3" s="41" t="s">
        <v>66</v>
      </c>
      <c r="K3" s="42" t="s">
        <v>66</v>
      </c>
      <c r="L3" s="41" t="s">
        <v>66</v>
      </c>
      <c r="M3" s="41" t="s">
        <v>66</v>
      </c>
      <c r="N3" s="70" t="s">
        <v>1</v>
      </c>
      <c r="O3" s="97"/>
      <c r="P3" s="97"/>
      <c r="Q3" s="98"/>
      <c r="R3" s="84" t="s">
        <v>75</v>
      </c>
    </row>
    <row r="4" spans="1:18" ht="12.75">
      <c r="A4" s="91"/>
      <c r="B4" s="92"/>
      <c r="C4" s="92"/>
      <c r="D4" s="93"/>
      <c r="E4" s="3">
        <v>1</v>
      </c>
      <c r="F4" s="4">
        <v>2</v>
      </c>
      <c r="G4" s="5">
        <v>3</v>
      </c>
      <c r="H4" s="4">
        <v>4</v>
      </c>
      <c r="I4" s="5">
        <v>5</v>
      </c>
      <c r="J4" s="4">
        <v>6</v>
      </c>
      <c r="K4" s="5">
        <v>9</v>
      </c>
      <c r="L4" s="4">
        <v>10</v>
      </c>
      <c r="M4" s="3">
        <v>11</v>
      </c>
      <c r="N4" s="99"/>
      <c r="O4" s="100"/>
      <c r="P4" s="100"/>
      <c r="Q4" s="101"/>
      <c r="R4" s="85"/>
    </row>
    <row r="5" spans="1:18" ht="12.75">
      <c r="A5" s="94"/>
      <c r="B5" s="95"/>
      <c r="C5" s="95"/>
      <c r="D5" s="96"/>
      <c r="E5" s="1">
        <v>2012</v>
      </c>
      <c r="F5" s="6">
        <v>2012</v>
      </c>
      <c r="G5" s="6">
        <v>2012</v>
      </c>
      <c r="H5" s="6">
        <v>2012</v>
      </c>
      <c r="I5" s="6">
        <v>2012</v>
      </c>
      <c r="J5" s="6">
        <v>2012</v>
      </c>
      <c r="K5" s="6">
        <v>2012</v>
      </c>
      <c r="L5" s="6">
        <v>2012</v>
      </c>
      <c r="M5" s="6">
        <v>2012</v>
      </c>
      <c r="N5" s="16" t="s">
        <v>2</v>
      </c>
      <c r="O5" s="16" t="s">
        <v>3</v>
      </c>
      <c r="P5" s="17" t="s">
        <v>76</v>
      </c>
      <c r="Q5" s="17" t="s">
        <v>77</v>
      </c>
      <c r="R5" s="86"/>
    </row>
    <row r="6" spans="1:18" ht="34.5" customHeight="1">
      <c r="A6" s="74" t="s">
        <v>65</v>
      </c>
      <c r="B6" s="75"/>
      <c r="C6" s="75"/>
      <c r="D6" s="76"/>
      <c r="E6" s="7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1:18" ht="12.75">
      <c r="A7" s="71" t="s">
        <v>12</v>
      </c>
      <c r="B7" s="19" t="s">
        <v>86</v>
      </c>
      <c r="C7" s="22"/>
      <c r="D7" s="21" t="s">
        <v>13</v>
      </c>
      <c r="E7" s="14" t="s">
        <v>6</v>
      </c>
      <c r="F7" s="14" t="s">
        <v>6</v>
      </c>
      <c r="G7" s="14" t="s">
        <v>6</v>
      </c>
      <c r="H7" s="14" t="s">
        <v>6</v>
      </c>
      <c r="I7" s="14" t="s">
        <v>6</v>
      </c>
      <c r="J7" s="14" t="s">
        <v>6</v>
      </c>
      <c r="K7" s="14" t="s">
        <v>5</v>
      </c>
      <c r="L7" s="14" t="s">
        <v>5</v>
      </c>
      <c r="M7" s="14" t="s">
        <v>5</v>
      </c>
      <c r="N7" s="14">
        <v>6</v>
      </c>
      <c r="O7" s="14">
        <v>6</v>
      </c>
      <c r="P7" s="14">
        <v>0</v>
      </c>
      <c r="Q7" s="14">
        <v>0</v>
      </c>
      <c r="R7" s="43">
        <f aca="true" t="shared" si="0" ref="R7:R12">O7/N7</f>
        <v>1</v>
      </c>
    </row>
    <row r="8" spans="1:18" ht="12.75">
      <c r="A8" s="72"/>
      <c r="B8" s="19" t="s">
        <v>87</v>
      </c>
      <c r="C8" s="22"/>
      <c r="D8" s="21" t="s">
        <v>100</v>
      </c>
      <c r="E8" s="14" t="s">
        <v>5</v>
      </c>
      <c r="F8" s="14" t="s">
        <v>5</v>
      </c>
      <c r="G8" s="14" t="s">
        <v>5</v>
      </c>
      <c r="H8" s="14" t="s">
        <v>5</v>
      </c>
      <c r="I8" s="14" t="s">
        <v>5</v>
      </c>
      <c r="J8" s="14" t="s">
        <v>5</v>
      </c>
      <c r="K8" s="14" t="s">
        <v>6</v>
      </c>
      <c r="L8" s="14" t="s">
        <v>6</v>
      </c>
      <c r="M8" s="14" t="s">
        <v>6</v>
      </c>
      <c r="N8" s="14">
        <v>3</v>
      </c>
      <c r="O8" s="14">
        <v>3</v>
      </c>
      <c r="P8" s="14">
        <v>0</v>
      </c>
      <c r="Q8" s="14">
        <v>0</v>
      </c>
      <c r="R8" s="43">
        <f t="shared" si="0"/>
        <v>1</v>
      </c>
    </row>
    <row r="9" spans="1:18" ht="12.75">
      <c r="A9" s="72"/>
      <c r="B9" s="19" t="s">
        <v>88</v>
      </c>
      <c r="C9" s="22"/>
      <c r="D9" s="21" t="s">
        <v>14</v>
      </c>
      <c r="E9" s="14" t="s">
        <v>8</v>
      </c>
      <c r="F9" s="14" t="s">
        <v>8</v>
      </c>
      <c r="G9" s="14" t="s">
        <v>6</v>
      </c>
      <c r="H9" s="14" t="s">
        <v>8</v>
      </c>
      <c r="I9" s="14" t="s">
        <v>8</v>
      </c>
      <c r="J9" s="14" t="s">
        <v>8</v>
      </c>
      <c r="K9" s="14" t="s">
        <v>8</v>
      </c>
      <c r="L9" s="14" t="s">
        <v>5</v>
      </c>
      <c r="M9" s="14" t="s">
        <v>5</v>
      </c>
      <c r="N9" s="14">
        <v>7</v>
      </c>
      <c r="O9" s="14">
        <v>1</v>
      </c>
      <c r="P9" s="14">
        <v>6</v>
      </c>
      <c r="Q9" s="14">
        <v>0</v>
      </c>
      <c r="R9" s="43">
        <f t="shared" si="0"/>
        <v>0.14285714285714285</v>
      </c>
    </row>
    <row r="10" spans="1:18" ht="12.75">
      <c r="A10" s="72"/>
      <c r="B10" s="19" t="s">
        <v>89</v>
      </c>
      <c r="C10" s="22"/>
      <c r="D10" s="21" t="s">
        <v>111</v>
      </c>
      <c r="E10" s="14" t="s">
        <v>5</v>
      </c>
      <c r="F10" s="14" t="s">
        <v>5</v>
      </c>
      <c r="G10" s="14" t="s">
        <v>5</v>
      </c>
      <c r="H10" s="14" t="s">
        <v>5</v>
      </c>
      <c r="I10" s="14" t="s">
        <v>5</v>
      </c>
      <c r="J10" s="14" t="s">
        <v>5</v>
      </c>
      <c r="K10" s="14" t="s">
        <v>5</v>
      </c>
      <c r="L10" s="14" t="s">
        <v>6</v>
      </c>
      <c r="M10" s="14" t="s">
        <v>6</v>
      </c>
      <c r="N10" s="14">
        <v>2</v>
      </c>
      <c r="O10" s="14">
        <v>2</v>
      </c>
      <c r="P10" s="14">
        <v>0</v>
      </c>
      <c r="Q10" s="14">
        <v>0</v>
      </c>
      <c r="R10" s="43">
        <f>O10/N10</f>
        <v>1</v>
      </c>
    </row>
    <row r="11" spans="1:18" ht="12.75">
      <c r="A11" s="73"/>
      <c r="B11" s="19" t="s">
        <v>90</v>
      </c>
      <c r="C11" s="22"/>
      <c r="D11" s="21" t="s">
        <v>15</v>
      </c>
      <c r="E11" s="14" t="s">
        <v>8</v>
      </c>
      <c r="F11" s="14" t="s">
        <v>9</v>
      </c>
      <c r="G11" s="14" t="s">
        <v>6</v>
      </c>
      <c r="H11" s="14" t="s">
        <v>6</v>
      </c>
      <c r="I11" s="14" t="s">
        <v>6</v>
      </c>
      <c r="J11" s="14" t="s">
        <v>6</v>
      </c>
      <c r="K11" s="14" t="s">
        <v>6</v>
      </c>
      <c r="L11" s="14" t="s">
        <v>6</v>
      </c>
      <c r="M11" s="14" t="s">
        <v>6</v>
      </c>
      <c r="N11" s="14">
        <v>9</v>
      </c>
      <c r="O11" s="14">
        <v>7</v>
      </c>
      <c r="P11" s="14">
        <v>1</v>
      </c>
      <c r="Q11" s="14">
        <v>1</v>
      </c>
      <c r="R11" s="43">
        <f t="shared" si="0"/>
        <v>0.7777777777777778</v>
      </c>
    </row>
    <row r="12" spans="1:18" ht="12.75">
      <c r="A12" s="45" t="s">
        <v>16</v>
      </c>
      <c r="B12" s="19" t="s">
        <v>91</v>
      </c>
      <c r="C12" s="23"/>
      <c r="D12" s="21" t="s">
        <v>17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6</v>
      </c>
      <c r="L12" s="14" t="s">
        <v>6</v>
      </c>
      <c r="M12" s="14" t="s">
        <v>6</v>
      </c>
      <c r="N12" s="14">
        <v>9</v>
      </c>
      <c r="O12" s="14">
        <v>9</v>
      </c>
      <c r="P12" s="14">
        <v>0</v>
      </c>
      <c r="Q12" s="14">
        <v>0</v>
      </c>
      <c r="R12" s="43">
        <f t="shared" si="0"/>
        <v>1</v>
      </c>
    </row>
    <row r="13" spans="1:18" ht="34.5" customHeight="1">
      <c r="A13" s="74" t="s">
        <v>78</v>
      </c>
      <c r="B13" s="75"/>
      <c r="C13" s="75"/>
      <c r="D13" s="87"/>
      <c r="E13" s="77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</row>
    <row r="14" spans="1:18" ht="12.75">
      <c r="A14" s="71" t="s">
        <v>12</v>
      </c>
      <c r="B14" s="19" t="s">
        <v>86</v>
      </c>
      <c r="C14" s="22"/>
      <c r="D14" s="21" t="s">
        <v>23</v>
      </c>
      <c r="E14" s="14" t="s">
        <v>9</v>
      </c>
      <c r="F14" s="14" t="s">
        <v>6</v>
      </c>
      <c r="G14" s="14" t="s">
        <v>6</v>
      </c>
      <c r="H14" s="14" t="s">
        <v>5</v>
      </c>
      <c r="I14" s="14" t="s">
        <v>6</v>
      </c>
      <c r="J14" s="14" t="s">
        <v>5</v>
      </c>
      <c r="K14" s="14" t="s">
        <v>6</v>
      </c>
      <c r="L14" s="14" t="s">
        <v>6</v>
      </c>
      <c r="M14" s="14" t="s">
        <v>6</v>
      </c>
      <c r="N14" s="14">
        <v>7</v>
      </c>
      <c r="O14" s="14">
        <v>6</v>
      </c>
      <c r="P14" s="14">
        <v>0</v>
      </c>
      <c r="Q14" s="14">
        <v>1</v>
      </c>
      <c r="R14" s="55">
        <f>O14/N14</f>
        <v>0.8571428571428571</v>
      </c>
    </row>
    <row r="15" spans="1:18" ht="12.75">
      <c r="A15" s="72"/>
      <c r="B15" s="19" t="s">
        <v>87</v>
      </c>
      <c r="C15" s="22"/>
      <c r="D15" s="21" t="s">
        <v>24</v>
      </c>
      <c r="E15" s="14" t="s">
        <v>8</v>
      </c>
      <c r="F15" s="14" t="s">
        <v>8</v>
      </c>
      <c r="G15" s="14" t="s">
        <v>8</v>
      </c>
      <c r="H15" s="14" t="s">
        <v>5</v>
      </c>
      <c r="I15" s="14" t="s">
        <v>8</v>
      </c>
      <c r="J15" s="14" t="s">
        <v>5</v>
      </c>
      <c r="K15" s="14" t="s">
        <v>8</v>
      </c>
      <c r="L15" s="14" t="s">
        <v>8</v>
      </c>
      <c r="M15" s="14" t="s">
        <v>9</v>
      </c>
      <c r="N15" s="14">
        <v>7</v>
      </c>
      <c r="O15" s="14">
        <v>0</v>
      </c>
      <c r="P15" s="14">
        <v>6</v>
      </c>
      <c r="Q15" s="14">
        <v>1</v>
      </c>
      <c r="R15" s="55">
        <f>O15/N15</f>
        <v>0</v>
      </c>
    </row>
    <row r="16" spans="1:18" ht="12.75">
      <c r="A16" s="73"/>
      <c r="B16" s="19" t="s">
        <v>88</v>
      </c>
      <c r="C16" s="22"/>
      <c r="D16" s="21" t="s">
        <v>25</v>
      </c>
      <c r="E16" s="14" t="s">
        <v>6</v>
      </c>
      <c r="F16" s="14" t="s">
        <v>6</v>
      </c>
      <c r="G16" s="14" t="s">
        <v>6</v>
      </c>
      <c r="H16" s="14" t="s">
        <v>5</v>
      </c>
      <c r="I16" s="14" t="s">
        <v>6</v>
      </c>
      <c r="J16" s="14" t="s">
        <v>5</v>
      </c>
      <c r="K16" s="14" t="s">
        <v>6</v>
      </c>
      <c r="L16" s="14" t="s">
        <v>6</v>
      </c>
      <c r="M16" s="14" t="s">
        <v>6</v>
      </c>
      <c r="N16" s="14">
        <v>7</v>
      </c>
      <c r="O16" s="14">
        <v>7</v>
      </c>
      <c r="P16" s="14">
        <v>0</v>
      </c>
      <c r="Q16" s="14">
        <v>0</v>
      </c>
      <c r="R16" s="55">
        <f>O16/N16</f>
        <v>1</v>
      </c>
    </row>
    <row r="17" spans="1:18" ht="34.5" customHeight="1">
      <c r="A17" s="44" t="s">
        <v>16</v>
      </c>
      <c r="B17" s="19" t="s">
        <v>89</v>
      </c>
      <c r="C17" s="23"/>
      <c r="D17" s="31" t="s">
        <v>101</v>
      </c>
      <c r="E17" s="32" t="s">
        <v>104</v>
      </c>
      <c r="F17" s="32" t="s">
        <v>104</v>
      </c>
      <c r="G17" s="32" t="s">
        <v>104</v>
      </c>
      <c r="H17" s="32" t="s">
        <v>121</v>
      </c>
      <c r="I17" s="32" t="s">
        <v>102</v>
      </c>
      <c r="J17" s="32" t="s">
        <v>121</v>
      </c>
      <c r="K17" s="32" t="s">
        <v>102</v>
      </c>
      <c r="L17" s="32" t="s">
        <v>105</v>
      </c>
      <c r="M17" s="34" t="s">
        <v>6</v>
      </c>
      <c r="N17" s="29">
        <v>7</v>
      </c>
      <c r="O17" s="29">
        <v>7</v>
      </c>
      <c r="P17" s="29">
        <v>0</v>
      </c>
      <c r="Q17" s="29">
        <v>0</v>
      </c>
      <c r="R17" s="56">
        <f>O17/N17</f>
        <v>1</v>
      </c>
    </row>
    <row r="18" spans="1:18" ht="34.5" customHeight="1">
      <c r="A18" s="74" t="s">
        <v>80</v>
      </c>
      <c r="B18" s="75"/>
      <c r="C18" s="75"/>
      <c r="D18" s="80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1:18" ht="12.75">
      <c r="A19" s="71" t="s">
        <v>12</v>
      </c>
      <c r="B19" s="19" t="s">
        <v>86</v>
      </c>
      <c r="C19" s="22"/>
      <c r="D19" s="21" t="s">
        <v>31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6</v>
      </c>
      <c r="L19" s="14" t="s">
        <v>6</v>
      </c>
      <c r="M19" s="14" t="s">
        <v>9</v>
      </c>
      <c r="N19" s="14">
        <v>9</v>
      </c>
      <c r="O19" s="14">
        <v>8</v>
      </c>
      <c r="P19" s="14">
        <v>0</v>
      </c>
      <c r="Q19" s="14">
        <v>1</v>
      </c>
      <c r="R19" s="43">
        <f>O19/N19</f>
        <v>0.8888888888888888</v>
      </c>
    </row>
    <row r="20" spans="1:18" ht="12.75">
      <c r="A20" s="72"/>
      <c r="B20" s="19" t="s">
        <v>87</v>
      </c>
      <c r="C20" s="22"/>
      <c r="D20" s="21" t="s">
        <v>32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>
        <v>9</v>
      </c>
      <c r="O20" s="14">
        <v>9</v>
      </c>
      <c r="P20" s="14">
        <v>0</v>
      </c>
      <c r="Q20" s="14">
        <v>0</v>
      </c>
      <c r="R20" s="43">
        <f>O20/N20</f>
        <v>1</v>
      </c>
    </row>
    <row r="21" spans="1:18" ht="12.75">
      <c r="A21" s="73"/>
      <c r="B21" s="19" t="s">
        <v>88</v>
      </c>
      <c r="C21" s="22"/>
      <c r="D21" s="21" t="s">
        <v>33</v>
      </c>
      <c r="E21" s="14" t="s">
        <v>6</v>
      </c>
      <c r="F21" s="14" t="s">
        <v>6</v>
      </c>
      <c r="G21" s="14" t="s">
        <v>6</v>
      </c>
      <c r="H21" s="14" t="s">
        <v>6</v>
      </c>
      <c r="I21" s="14" t="s">
        <v>6</v>
      </c>
      <c r="J21" s="14" t="s">
        <v>6</v>
      </c>
      <c r="K21" s="14" t="s">
        <v>6</v>
      </c>
      <c r="L21" s="14" t="s">
        <v>6</v>
      </c>
      <c r="M21" s="14" t="s">
        <v>6</v>
      </c>
      <c r="N21" s="14">
        <v>9</v>
      </c>
      <c r="O21" s="14">
        <v>9</v>
      </c>
      <c r="P21" s="14">
        <v>0</v>
      </c>
      <c r="Q21" s="14">
        <v>0</v>
      </c>
      <c r="R21" s="43">
        <f>O21/N21</f>
        <v>1</v>
      </c>
    </row>
    <row r="22" spans="1:18" ht="12.75">
      <c r="A22" s="45" t="s">
        <v>16</v>
      </c>
      <c r="B22" s="19" t="s">
        <v>89</v>
      </c>
      <c r="C22" s="23"/>
      <c r="D22" s="21" t="s">
        <v>34</v>
      </c>
      <c r="E22" s="14" t="s">
        <v>6</v>
      </c>
      <c r="F22" s="14" t="s">
        <v>6</v>
      </c>
      <c r="G22" s="14" t="s">
        <v>6</v>
      </c>
      <c r="H22" s="14" t="s">
        <v>6</v>
      </c>
      <c r="I22" s="14" t="s">
        <v>6</v>
      </c>
      <c r="J22" s="14" t="s">
        <v>6</v>
      </c>
      <c r="K22" s="14" t="s">
        <v>6</v>
      </c>
      <c r="L22" s="14" t="s">
        <v>6</v>
      </c>
      <c r="M22" s="14" t="s">
        <v>6</v>
      </c>
      <c r="N22" s="14">
        <v>9</v>
      </c>
      <c r="O22" s="14">
        <v>9</v>
      </c>
      <c r="P22" s="14">
        <v>0</v>
      </c>
      <c r="Q22" s="14">
        <v>0</v>
      </c>
      <c r="R22" s="43">
        <f>O22/N22</f>
        <v>1</v>
      </c>
    </row>
    <row r="23" spans="1:18" ht="34.5" customHeight="1">
      <c r="A23" s="74" t="s">
        <v>81</v>
      </c>
      <c r="B23" s="75"/>
      <c r="C23" s="75"/>
      <c r="D23" s="76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9"/>
    </row>
    <row r="24" spans="1:18" ht="12.75">
      <c r="A24" s="105" t="s">
        <v>12</v>
      </c>
      <c r="B24" s="19" t="s">
        <v>86</v>
      </c>
      <c r="C24" s="25"/>
      <c r="D24" s="21" t="s">
        <v>41</v>
      </c>
      <c r="E24" s="14" t="s">
        <v>9</v>
      </c>
      <c r="F24" s="14" t="s">
        <v>9</v>
      </c>
      <c r="G24" s="14" t="s">
        <v>6</v>
      </c>
      <c r="H24" s="14" t="s">
        <v>9</v>
      </c>
      <c r="I24" s="14" t="s">
        <v>9</v>
      </c>
      <c r="J24" s="14" t="s">
        <v>9</v>
      </c>
      <c r="K24" s="14" t="s">
        <v>8</v>
      </c>
      <c r="L24" s="14" t="s">
        <v>6</v>
      </c>
      <c r="M24" s="14" t="s">
        <v>6</v>
      </c>
      <c r="N24" s="14">
        <v>9</v>
      </c>
      <c r="O24" s="14">
        <v>3</v>
      </c>
      <c r="P24" s="14">
        <v>1</v>
      </c>
      <c r="Q24" s="14">
        <v>5</v>
      </c>
      <c r="R24" s="55">
        <f aca="true" t="shared" si="1" ref="R24:R30">O24/N24</f>
        <v>0.3333333333333333</v>
      </c>
    </row>
    <row r="25" spans="1:18" ht="12.75">
      <c r="A25" s="106"/>
      <c r="B25" s="19" t="s">
        <v>87</v>
      </c>
      <c r="C25" s="25"/>
      <c r="D25" s="21" t="s">
        <v>42</v>
      </c>
      <c r="E25" s="14" t="s">
        <v>6</v>
      </c>
      <c r="F25" s="14" t="s">
        <v>9</v>
      </c>
      <c r="G25" s="14" t="s">
        <v>6</v>
      </c>
      <c r="H25" s="14" t="s">
        <v>6</v>
      </c>
      <c r="I25" s="14" t="s">
        <v>6</v>
      </c>
      <c r="J25" s="14" t="s">
        <v>6</v>
      </c>
      <c r="K25" s="14" t="s">
        <v>6</v>
      </c>
      <c r="L25" s="14" t="s">
        <v>9</v>
      </c>
      <c r="M25" s="14" t="s">
        <v>6</v>
      </c>
      <c r="N25" s="14">
        <v>9</v>
      </c>
      <c r="O25" s="14">
        <v>7</v>
      </c>
      <c r="P25" s="14">
        <v>0</v>
      </c>
      <c r="Q25" s="14">
        <v>2</v>
      </c>
      <c r="R25" s="55">
        <f t="shared" si="1"/>
        <v>0.7777777777777778</v>
      </c>
    </row>
    <row r="26" spans="1:18" ht="12.75">
      <c r="A26" s="106"/>
      <c r="B26" s="19" t="s">
        <v>88</v>
      </c>
      <c r="C26" s="25"/>
      <c r="D26" s="21" t="s">
        <v>43</v>
      </c>
      <c r="E26" s="14" t="s">
        <v>6</v>
      </c>
      <c r="F26" s="14" t="s">
        <v>6</v>
      </c>
      <c r="G26" s="14" t="s">
        <v>6</v>
      </c>
      <c r="H26" s="14" t="s">
        <v>9</v>
      </c>
      <c r="I26" s="14" t="s">
        <v>6</v>
      </c>
      <c r="J26" s="14" t="s">
        <v>6</v>
      </c>
      <c r="K26" s="14" t="s">
        <v>9</v>
      </c>
      <c r="L26" s="14" t="s">
        <v>6</v>
      </c>
      <c r="M26" s="14" t="s">
        <v>6</v>
      </c>
      <c r="N26" s="14">
        <v>9</v>
      </c>
      <c r="O26" s="14">
        <v>7</v>
      </c>
      <c r="P26" s="14">
        <v>0</v>
      </c>
      <c r="Q26" s="14">
        <v>2</v>
      </c>
      <c r="R26" s="55">
        <f t="shared" si="1"/>
        <v>0.7777777777777778</v>
      </c>
    </row>
    <row r="27" spans="1:18" ht="12.75">
      <c r="A27" s="106"/>
      <c r="B27" s="19" t="s">
        <v>89</v>
      </c>
      <c r="C27" s="25"/>
      <c r="D27" s="21" t="s">
        <v>44</v>
      </c>
      <c r="E27" s="14" t="s">
        <v>6</v>
      </c>
      <c r="F27" s="14" t="s">
        <v>9</v>
      </c>
      <c r="G27" s="14" t="s">
        <v>6</v>
      </c>
      <c r="H27" s="14" t="s">
        <v>8</v>
      </c>
      <c r="I27" s="14" t="s">
        <v>6</v>
      </c>
      <c r="J27" s="14" t="s">
        <v>9</v>
      </c>
      <c r="K27" s="14" t="s">
        <v>6</v>
      </c>
      <c r="L27" s="14" t="s">
        <v>9</v>
      </c>
      <c r="M27" s="14" t="s">
        <v>6</v>
      </c>
      <c r="N27" s="14">
        <v>9</v>
      </c>
      <c r="O27" s="14">
        <v>5</v>
      </c>
      <c r="P27" s="14">
        <v>1</v>
      </c>
      <c r="Q27" s="14">
        <v>3</v>
      </c>
      <c r="R27" s="55">
        <f t="shared" si="1"/>
        <v>0.5555555555555556</v>
      </c>
    </row>
    <row r="28" spans="1:18" ht="12.75">
      <c r="A28" s="106"/>
      <c r="B28" s="19" t="s">
        <v>90</v>
      </c>
      <c r="C28" s="25"/>
      <c r="D28" s="21" t="s">
        <v>45</v>
      </c>
      <c r="E28" s="14" t="s">
        <v>8</v>
      </c>
      <c r="F28" s="14" t="s">
        <v>8</v>
      </c>
      <c r="G28" s="14" t="s">
        <v>6</v>
      </c>
      <c r="H28" s="14" t="s">
        <v>6</v>
      </c>
      <c r="I28" s="14" t="s">
        <v>6</v>
      </c>
      <c r="J28" s="14" t="s">
        <v>9</v>
      </c>
      <c r="K28" s="14" t="s">
        <v>9</v>
      </c>
      <c r="L28" s="14" t="s">
        <v>9</v>
      </c>
      <c r="M28" s="14" t="s">
        <v>9</v>
      </c>
      <c r="N28" s="14">
        <v>9</v>
      </c>
      <c r="O28" s="14">
        <v>3</v>
      </c>
      <c r="P28" s="14">
        <v>2</v>
      </c>
      <c r="Q28" s="14">
        <v>4</v>
      </c>
      <c r="R28" s="55">
        <f t="shared" si="1"/>
        <v>0.3333333333333333</v>
      </c>
    </row>
    <row r="29" spans="1:18" ht="12.75">
      <c r="A29" s="107"/>
      <c r="B29" s="19" t="s">
        <v>91</v>
      </c>
      <c r="C29" s="25"/>
      <c r="D29" s="21" t="s">
        <v>46</v>
      </c>
      <c r="E29" s="14" t="s">
        <v>6</v>
      </c>
      <c r="F29" s="14" t="s">
        <v>6</v>
      </c>
      <c r="G29" s="14" t="s">
        <v>9</v>
      </c>
      <c r="H29" s="14" t="s">
        <v>6</v>
      </c>
      <c r="I29" s="14" t="s">
        <v>6</v>
      </c>
      <c r="J29" s="14" t="s">
        <v>9</v>
      </c>
      <c r="K29" s="14" t="s">
        <v>6</v>
      </c>
      <c r="L29" s="14" t="s">
        <v>6</v>
      </c>
      <c r="M29" s="14" t="s">
        <v>6</v>
      </c>
      <c r="N29" s="14">
        <v>9</v>
      </c>
      <c r="O29" s="14">
        <v>7</v>
      </c>
      <c r="P29" s="14">
        <v>0</v>
      </c>
      <c r="Q29" s="14">
        <v>2</v>
      </c>
      <c r="R29" s="55">
        <f t="shared" si="1"/>
        <v>0.7777777777777778</v>
      </c>
    </row>
    <row r="30" spans="1:18" ht="12.75">
      <c r="A30" s="47" t="s">
        <v>16</v>
      </c>
      <c r="B30" s="19" t="s">
        <v>92</v>
      </c>
      <c r="C30" s="26"/>
      <c r="D30" s="21" t="s">
        <v>47</v>
      </c>
      <c r="E30" s="14" t="s">
        <v>6</v>
      </c>
      <c r="F30" s="14" t="s">
        <v>6</v>
      </c>
      <c r="G30" s="14" t="s">
        <v>6</v>
      </c>
      <c r="H30" s="14" t="s">
        <v>6</v>
      </c>
      <c r="I30" s="14" t="s">
        <v>6</v>
      </c>
      <c r="J30" s="14" t="s">
        <v>6</v>
      </c>
      <c r="K30" s="14" t="s">
        <v>6</v>
      </c>
      <c r="L30" s="14" t="s">
        <v>6</v>
      </c>
      <c r="M30" s="14" t="s">
        <v>6</v>
      </c>
      <c r="N30" s="14">
        <v>9</v>
      </c>
      <c r="O30" s="14">
        <v>9</v>
      </c>
      <c r="P30" s="14">
        <v>0</v>
      </c>
      <c r="Q30" s="14">
        <v>0</v>
      </c>
      <c r="R30" s="43">
        <f t="shared" si="1"/>
        <v>1</v>
      </c>
    </row>
    <row r="31" spans="1:18" ht="34.5" customHeight="1">
      <c r="A31" s="74" t="s">
        <v>82</v>
      </c>
      <c r="B31" s="75"/>
      <c r="C31" s="75"/>
      <c r="D31" s="80"/>
      <c r="E31" s="81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9"/>
    </row>
    <row r="32" spans="1:18" ht="12.75">
      <c r="A32" s="105" t="s">
        <v>12</v>
      </c>
      <c r="B32" s="19" t="s">
        <v>86</v>
      </c>
      <c r="C32" s="25"/>
      <c r="D32" s="35" t="s">
        <v>112</v>
      </c>
      <c r="E32" s="14" t="s">
        <v>6</v>
      </c>
      <c r="F32" s="14" t="s">
        <v>6</v>
      </c>
      <c r="G32" s="14" t="s">
        <v>6</v>
      </c>
      <c r="H32" s="14" t="s">
        <v>6</v>
      </c>
      <c r="I32" s="14" t="s">
        <v>6</v>
      </c>
      <c r="J32" s="14" t="s">
        <v>8</v>
      </c>
      <c r="K32" s="14" t="s">
        <v>9</v>
      </c>
      <c r="L32" s="14" t="s">
        <v>6</v>
      </c>
      <c r="M32" s="14" t="s">
        <v>6</v>
      </c>
      <c r="N32" s="14">
        <v>9</v>
      </c>
      <c r="O32" s="14">
        <v>7</v>
      </c>
      <c r="P32" s="14">
        <v>1</v>
      </c>
      <c r="Q32" s="14">
        <v>1</v>
      </c>
      <c r="R32" s="55">
        <f>O32/N32</f>
        <v>0.7777777777777778</v>
      </c>
    </row>
    <row r="33" spans="1:18" ht="12.75">
      <c r="A33" s="106"/>
      <c r="B33" s="19" t="s">
        <v>87</v>
      </c>
      <c r="C33" s="25"/>
      <c r="D33" s="35" t="s">
        <v>51</v>
      </c>
      <c r="E33" s="14" t="s">
        <v>6</v>
      </c>
      <c r="F33" s="14" t="s">
        <v>9</v>
      </c>
      <c r="G33" s="14" t="s">
        <v>6</v>
      </c>
      <c r="H33" s="14" t="s">
        <v>9</v>
      </c>
      <c r="I33" s="14" t="s">
        <v>6</v>
      </c>
      <c r="J33" s="14" t="s">
        <v>6</v>
      </c>
      <c r="K33" s="14" t="s">
        <v>6</v>
      </c>
      <c r="L33" s="14" t="s">
        <v>6</v>
      </c>
      <c r="M33" s="14" t="s">
        <v>9</v>
      </c>
      <c r="N33" s="14">
        <v>9</v>
      </c>
      <c r="O33" s="14">
        <v>6</v>
      </c>
      <c r="P33" s="14">
        <v>0</v>
      </c>
      <c r="Q33" s="14">
        <v>3</v>
      </c>
      <c r="R33" s="55">
        <f>O33/N33</f>
        <v>0.6666666666666666</v>
      </c>
    </row>
    <row r="34" spans="1:18" ht="12.75">
      <c r="A34" s="106"/>
      <c r="B34" s="19" t="s">
        <v>88</v>
      </c>
      <c r="C34" s="25"/>
      <c r="D34" s="21" t="s">
        <v>52</v>
      </c>
      <c r="E34" s="14" t="s">
        <v>9</v>
      </c>
      <c r="F34" s="14" t="s">
        <v>6</v>
      </c>
      <c r="G34" s="14" t="s">
        <v>6</v>
      </c>
      <c r="H34" s="14" t="s">
        <v>9</v>
      </c>
      <c r="I34" s="14" t="s">
        <v>6</v>
      </c>
      <c r="J34" s="14" t="s">
        <v>6</v>
      </c>
      <c r="K34" s="14" t="s">
        <v>9</v>
      </c>
      <c r="L34" s="14" t="s">
        <v>9</v>
      </c>
      <c r="M34" s="14" t="s">
        <v>6</v>
      </c>
      <c r="N34" s="14">
        <v>9</v>
      </c>
      <c r="O34" s="14">
        <v>5</v>
      </c>
      <c r="P34" s="14">
        <v>0</v>
      </c>
      <c r="Q34" s="14">
        <v>4</v>
      </c>
      <c r="R34" s="55">
        <f>O34/N34</f>
        <v>0.5555555555555556</v>
      </c>
    </row>
    <row r="35" spans="1:18" ht="12.75">
      <c r="A35" s="107"/>
      <c r="B35" s="19" t="s">
        <v>89</v>
      </c>
      <c r="C35" s="25"/>
      <c r="D35" s="21" t="s">
        <v>53</v>
      </c>
      <c r="E35" s="14" t="s">
        <v>6</v>
      </c>
      <c r="F35" s="14" t="s">
        <v>6</v>
      </c>
      <c r="G35" s="14" t="s">
        <v>6</v>
      </c>
      <c r="H35" s="14" t="s">
        <v>6</v>
      </c>
      <c r="I35" s="14" t="s">
        <v>6</v>
      </c>
      <c r="J35" s="14" t="s">
        <v>6</v>
      </c>
      <c r="K35" s="14" t="s">
        <v>6</v>
      </c>
      <c r="L35" s="14" t="s">
        <v>8</v>
      </c>
      <c r="M35" s="14" t="s">
        <v>8</v>
      </c>
      <c r="N35" s="14">
        <v>9</v>
      </c>
      <c r="O35" s="14">
        <v>7</v>
      </c>
      <c r="P35" s="14">
        <v>2</v>
      </c>
      <c r="Q35" s="14">
        <v>0</v>
      </c>
      <c r="R35" s="55">
        <f>O35/N35</f>
        <v>0.7777777777777778</v>
      </c>
    </row>
    <row r="36" spans="1:18" ht="21.75" customHeight="1">
      <c r="A36" s="46" t="s">
        <v>16</v>
      </c>
      <c r="B36" s="19" t="s">
        <v>90</v>
      </c>
      <c r="C36" s="26"/>
      <c r="D36" s="63" t="s">
        <v>106</v>
      </c>
      <c r="E36" s="37" t="s">
        <v>103</v>
      </c>
      <c r="F36" s="37" t="s">
        <v>103</v>
      </c>
      <c r="G36" s="37" t="s">
        <v>103</v>
      </c>
      <c r="H36" s="37" t="s">
        <v>103</v>
      </c>
      <c r="I36" s="37" t="s">
        <v>103</v>
      </c>
      <c r="J36" s="37" t="s">
        <v>103</v>
      </c>
      <c r="K36" s="37" t="s">
        <v>107</v>
      </c>
      <c r="L36" s="37" t="s">
        <v>107</v>
      </c>
      <c r="M36" s="37" t="s">
        <v>107</v>
      </c>
      <c r="N36" s="29">
        <v>9</v>
      </c>
      <c r="O36" s="29">
        <v>9</v>
      </c>
      <c r="P36" s="29">
        <v>0</v>
      </c>
      <c r="Q36" s="29">
        <v>0</v>
      </c>
      <c r="R36" s="56">
        <f>O36/N36</f>
        <v>1</v>
      </c>
    </row>
    <row r="37" spans="1:18" ht="34.5" customHeight="1">
      <c r="A37" s="102" t="s">
        <v>83</v>
      </c>
      <c r="B37" s="103"/>
      <c r="C37" s="103"/>
      <c r="D37" s="104"/>
      <c r="E37" s="81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2.75">
      <c r="A38" s="105" t="s">
        <v>12</v>
      </c>
      <c r="B38" s="19" t="s">
        <v>86</v>
      </c>
      <c r="C38" s="25"/>
      <c r="D38" s="21" t="s">
        <v>59</v>
      </c>
      <c r="E38" s="14" t="s">
        <v>6</v>
      </c>
      <c r="F38" s="14" t="s">
        <v>6</v>
      </c>
      <c r="G38" s="14" t="s">
        <v>9</v>
      </c>
      <c r="H38" s="14" t="s">
        <v>6</v>
      </c>
      <c r="I38" s="14" t="s">
        <v>6</v>
      </c>
      <c r="J38" s="14" t="s">
        <v>9</v>
      </c>
      <c r="K38" s="14" t="s">
        <v>6</v>
      </c>
      <c r="L38" s="14" t="s">
        <v>9</v>
      </c>
      <c r="M38" s="14" t="s">
        <v>6</v>
      </c>
      <c r="N38" s="14">
        <v>9</v>
      </c>
      <c r="O38" s="14">
        <v>6</v>
      </c>
      <c r="P38" s="14">
        <v>0</v>
      </c>
      <c r="Q38" s="14">
        <v>3</v>
      </c>
      <c r="R38" s="55">
        <f>O38/N38</f>
        <v>0.6666666666666666</v>
      </c>
    </row>
    <row r="39" spans="1:18" ht="12.75">
      <c r="A39" s="106"/>
      <c r="B39" s="19" t="s">
        <v>87</v>
      </c>
      <c r="C39" s="25"/>
      <c r="D39" s="21" t="s">
        <v>113</v>
      </c>
      <c r="E39" s="14" t="s">
        <v>6</v>
      </c>
      <c r="F39" s="14" t="s">
        <v>9</v>
      </c>
      <c r="G39" s="14" t="s">
        <v>6</v>
      </c>
      <c r="H39" s="14" t="s">
        <v>6</v>
      </c>
      <c r="I39" s="14" t="s">
        <v>6</v>
      </c>
      <c r="J39" s="14" t="s">
        <v>6</v>
      </c>
      <c r="K39" s="14" t="s">
        <v>6</v>
      </c>
      <c r="L39" s="14" t="s">
        <v>6</v>
      </c>
      <c r="M39" s="14" t="s">
        <v>6</v>
      </c>
      <c r="N39" s="14">
        <v>9</v>
      </c>
      <c r="O39" s="14">
        <v>8</v>
      </c>
      <c r="P39" s="14">
        <v>0</v>
      </c>
      <c r="Q39" s="14">
        <v>1</v>
      </c>
      <c r="R39" s="55">
        <f>O39/N39</f>
        <v>0.8888888888888888</v>
      </c>
    </row>
    <row r="40" spans="1:18" ht="12.75">
      <c r="A40" s="106"/>
      <c r="B40" s="19" t="s">
        <v>88</v>
      </c>
      <c r="C40" s="25"/>
      <c r="D40" s="21" t="s">
        <v>61</v>
      </c>
      <c r="E40" s="14" t="s">
        <v>9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9</v>
      </c>
      <c r="L40" s="14" t="s">
        <v>6</v>
      </c>
      <c r="M40" s="14" t="s">
        <v>6</v>
      </c>
      <c r="N40" s="14">
        <v>9</v>
      </c>
      <c r="O40" s="14">
        <v>7</v>
      </c>
      <c r="P40" s="14">
        <v>0</v>
      </c>
      <c r="Q40" s="14">
        <v>2</v>
      </c>
      <c r="R40" s="55">
        <f>O40/N40</f>
        <v>0.7777777777777778</v>
      </c>
    </row>
    <row r="41" spans="1:18" ht="12.75">
      <c r="A41" s="107"/>
      <c r="B41" s="19" t="s">
        <v>89</v>
      </c>
      <c r="C41" s="25"/>
      <c r="D41" s="21" t="s">
        <v>108</v>
      </c>
      <c r="E41" s="14" t="s">
        <v>5</v>
      </c>
      <c r="F41" s="14" t="s">
        <v>6</v>
      </c>
      <c r="G41" s="14" t="s">
        <v>6</v>
      </c>
      <c r="H41" s="14" t="s">
        <v>6</v>
      </c>
      <c r="I41" s="14" t="s">
        <v>6</v>
      </c>
      <c r="J41" s="14" t="s">
        <v>6</v>
      </c>
      <c r="K41" s="14" t="s">
        <v>6</v>
      </c>
      <c r="L41" s="14" t="s">
        <v>6</v>
      </c>
      <c r="M41" s="14" t="s">
        <v>6</v>
      </c>
      <c r="N41" s="14">
        <v>8</v>
      </c>
      <c r="O41" s="14">
        <v>8</v>
      </c>
      <c r="P41" s="14">
        <v>0</v>
      </c>
      <c r="Q41" s="14">
        <v>0</v>
      </c>
      <c r="R41" s="55">
        <f>O41/N41</f>
        <v>1</v>
      </c>
    </row>
    <row r="42" spans="1:18" ht="12.75">
      <c r="A42" s="47" t="s">
        <v>16</v>
      </c>
      <c r="B42" s="19" t="s">
        <v>90</v>
      </c>
      <c r="C42" s="26"/>
      <c r="D42" s="21" t="s">
        <v>63</v>
      </c>
      <c r="E42" s="14" t="s">
        <v>6</v>
      </c>
      <c r="F42" s="14" t="s">
        <v>6</v>
      </c>
      <c r="G42" s="14" t="s">
        <v>6</v>
      </c>
      <c r="H42" s="14" t="s">
        <v>6</v>
      </c>
      <c r="I42" s="14" t="s">
        <v>6</v>
      </c>
      <c r="J42" s="14" t="s">
        <v>6</v>
      </c>
      <c r="K42" s="14" t="s">
        <v>6</v>
      </c>
      <c r="L42" s="14" t="s">
        <v>6</v>
      </c>
      <c r="M42" s="14" t="s">
        <v>6</v>
      </c>
      <c r="N42" s="14">
        <v>9</v>
      </c>
      <c r="O42" s="14">
        <v>9</v>
      </c>
      <c r="P42" s="14">
        <v>0</v>
      </c>
      <c r="Q42" s="14">
        <v>0</v>
      </c>
      <c r="R42" s="55">
        <f>O42/N42</f>
        <v>1</v>
      </c>
    </row>
    <row r="43" spans="1:18" ht="19.5" customHeight="1">
      <c r="A43" s="102" t="s">
        <v>84</v>
      </c>
      <c r="B43" s="103"/>
      <c r="C43" s="111"/>
      <c r="D43" s="104"/>
      <c r="E43" s="81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1:18" ht="21.75" customHeight="1">
      <c r="A44" s="46" t="s">
        <v>16</v>
      </c>
      <c r="B44" s="19" t="s">
        <v>86</v>
      </c>
      <c r="C44" s="26"/>
      <c r="D44" s="63" t="s">
        <v>109</v>
      </c>
      <c r="E44" s="37" t="s">
        <v>103</v>
      </c>
      <c r="F44" s="37" t="s">
        <v>103</v>
      </c>
      <c r="G44" s="37" t="s">
        <v>103</v>
      </c>
      <c r="H44" s="37" t="s">
        <v>103</v>
      </c>
      <c r="I44" s="37" t="s">
        <v>103</v>
      </c>
      <c r="J44" s="37" t="s">
        <v>103</v>
      </c>
      <c r="K44" s="37" t="s">
        <v>110</v>
      </c>
      <c r="L44" s="37" t="s">
        <v>110</v>
      </c>
      <c r="M44" s="37" t="s">
        <v>103</v>
      </c>
      <c r="N44" s="29">
        <v>9</v>
      </c>
      <c r="O44" s="29">
        <v>9</v>
      </c>
      <c r="P44" s="29">
        <v>0</v>
      </c>
      <c r="Q44" s="29">
        <v>0</v>
      </c>
      <c r="R44" s="57">
        <f>O44/N44</f>
        <v>1</v>
      </c>
    </row>
    <row r="45" spans="1:18" ht="19.5" customHeight="1">
      <c r="A45" s="102" t="s">
        <v>85</v>
      </c>
      <c r="B45" s="103"/>
      <c r="C45" s="103"/>
      <c r="D45" s="104"/>
      <c r="E45" s="81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</row>
    <row r="46" spans="1:18" ht="22.5" customHeight="1" thickBot="1">
      <c r="A46" s="58" t="s">
        <v>16</v>
      </c>
      <c r="B46" s="59" t="s">
        <v>86</v>
      </c>
      <c r="C46" s="51"/>
      <c r="D46" s="62" t="s">
        <v>109</v>
      </c>
      <c r="E46" s="64" t="s">
        <v>103</v>
      </c>
      <c r="F46" s="64" t="s">
        <v>103</v>
      </c>
      <c r="G46" s="64" t="s">
        <v>103</v>
      </c>
      <c r="H46" s="64" t="s">
        <v>103</v>
      </c>
      <c r="I46" s="64" t="s">
        <v>103</v>
      </c>
      <c r="J46" s="64" t="s">
        <v>103</v>
      </c>
      <c r="K46" s="64" t="s">
        <v>110</v>
      </c>
      <c r="L46" s="64" t="s">
        <v>110</v>
      </c>
      <c r="M46" s="64" t="s">
        <v>103</v>
      </c>
      <c r="N46" s="60">
        <v>9</v>
      </c>
      <c r="O46" s="60">
        <v>9</v>
      </c>
      <c r="P46" s="60">
        <v>0</v>
      </c>
      <c r="Q46" s="60">
        <v>0</v>
      </c>
      <c r="R46" s="61">
        <f>O46/N46</f>
        <v>1</v>
      </c>
    </row>
    <row r="47" ht="13.5" thickTop="1"/>
  </sheetData>
  <mergeCells count="26">
    <mergeCell ref="A43:D43"/>
    <mergeCell ref="E43:R43"/>
    <mergeCell ref="A45:D45"/>
    <mergeCell ref="E45:R45"/>
    <mergeCell ref="A37:D37"/>
    <mergeCell ref="E37:R37"/>
    <mergeCell ref="A38:A41"/>
    <mergeCell ref="A31:D31"/>
    <mergeCell ref="E31:R31"/>
    <mergeCell ref="A32:A35"/>
    <mergeCell ref="A23:D23"/>
    <mergeCell ref="E23:R23"/>
    <mergeCell ref="A24:A29"/>
    <mergeCell ref="A18:D18"/>
    <mergeCell ref="E18:R18"/>
    <mergeCell ref="A19:A21"/>
    <mergeCell ref="A13:D13"/>
    <mergeCell ref="E13:R13"/>
    <mergeCell ref="A14:A16"/>
    <mergeCell ref="A6:D6"/>
    <mergeCell ref="E6:R6"/>
    <mergeCell ref="A7:A11"/>
    <mergeCell ref="A1:R2"/>
    <mergeCell ref="A3:D5"/>
    <mergeCell ref="N3:Q4"/>
    <mergeCell ref="R3:R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R8" sqref="R8"/>
    </sheetView>
  </sheetViews>
  <sheetFormatPr defaultColWidth="9.140625" defaultRowHeight="12.75"/>
  <cols>
    <col min="1" max="1" width="11.28125" style="0" customWidth="1"/>
    <col min="2" max="2" width="3.00390625" style="0" customWidth="1"/>
    <col min="3" max="3" width="1.421875" style="0" customWidth="1"/>
    <col min="4" max="4" width="18.00390625" style="0" customWidth="1"/>
    <col min="5" max="13" width="7.28125" style="0" customWidth="1"/>
    <col min="14" max="14" width="6.57421875" style="0" customWidth="1"/>
    <col min="15" max="15" width="6.421875" style="0" customWidth="1"/>
    <col min="16" max="16" width="7.7109375" style="0" customWidth="1"/>
    <col min="17" max="17" width="9.28125" style="0" customWidth="1"/>
    <col min="18" max="18" width="7.140625" style="0" customWidth="1"/>
  </cols>
  <sheetData>
    <row r="1" spans="1:18" ht="19.5" customHeight="1">
      <c r="A1" s="108" t="s">
        <v>119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9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3.5" customHeight="1" thickTop="1">
      <c r="A3" s="88" t="s">
        <v>0</v>
      </c>
      <c r="B3" s="89"/>
      <c r="C3" s="89"/>
      <c r="D3" s="90"/>
      <c r="E3" s="40" t="s">
        <v>66</v>
      </c>
      <c r="F3" s="41" t="s">
        <v>66</v>
      </c>
      <c r="G3" s="42" t="s">
        <v>66</v>
      </c>
      <c r="H3" s="41" t="s">
        <v>66</v>
      </c>
      <c r="I3" s="42" t="s">
        <v>66</v>
      </c>
      <c r="J3" s="41" t="s">
        <v>66</v>
      </c>
      <c r="K3" s="42" t="s">
        <v>66</v>
      </c>
      <c r="L3" s="41" t="s">
        <v>66</v>
      </c>
      <c r="M3" s="41" t="s">
        <v>66</v>
      </c>
      <c r="N3" s="70" t="s">
        <v>1</v>
      </c>
      <c r="O3" s="97"/>
      <c r="P3" s="97"/>
      <c r="Q3" s="98"/>
      <c r="R3" s="84" t="s">
        <v>75</v>
      </c>
    </row>
    <row r="4" spans="1:18" ht="13.5" customHeight="1">
      <c r="A4" s="91"/>
      <c r="B4" s="92"/>
      <c r="C4" s="92"/>
      <c r="D4" s="93"/>
      <c r="E4" s="3">
        <v>1</v>
      </c>
      <c r="F4" s="4">
        <v>2</v>
      </c>
      <c r="G4" s="5">
        <v>3</v>
      </c>
      <c r="H4" s="4">
        <v>4</v>
      </c>
      <c r="I4" s="5">
        <v>5</v>
      </c>
      <c r="J4" s="4">
        <v>6</v>
      </c>
      <c r="K4" s="5">
        <v>9</v>
      </c>
      <c r="L4" s="4">
        <v>10</v>
      </c>
      <c r="M4" s="3">
        <v>11</v>
      </c>
      <c r="N4" s="99"/>
      <c r="O4" s="100"/>
      <c r="P4" s="100"/>
      <c r="Q4" s="101"/>
      <c r="R4" s="85"/>
    </row>
    <row r="5" spans="1:18" ht="13.5" customHeight="1">
      <c r="A5" s="94"/>
      <c r="B5" s="95"/>
      <c r="C5" s="95"/>
      <c r="D5" s="96"/>
      <c r="E5" s="1">
        <v>2013</v>
      </c>
      <c r="F5" s="6">
        <v>2013</v>
      </c>
      <c r="G5" s="2">
        <v>2013</v>
      </c>
      <c r="H5" s="6">
        <v>2013</v>
      </c>
      <c r="I5" s="2">
        <v>2013</v>
      </c>
      <c r="J5" s="6">
        <v>2013</v>
      </c>
      <c r="K5" s="2">
        <v>2013</v>
      </c>
      <c r="L5" s="6">
        <v>2013</v>
      </c>
      <c r="M5" s="6">
        <v>2013</v>
      </c>
      <c r="N5" s="16" t="s">
        <v>2</v>
      </c>
      <c r="O5" s="16" t="s">
        <v>3</v>
      </c>
      <c r="P5" s="17" t="s">
        <v>76</v>
      </c>
      <c r="Q5" s="17" t="s">
        <v>77</v>
      </c>
      <c r="R5" s="86"/>
    </row>
    <row r="6" spans="1:18" ht="34.5" customHeight="1">
      <c r="A6" s="74" t="s">
        <v>65</v>
      </c>
      <c r="B6" s="75"/>
      <c r="C6" s="75"/>
      <c r="D6" s="76"/>
      <c r="E6" s="7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1:18" ht="12.75">
      <c r="A7" s="72" t="s">
        <v>12</v>
      </c>
      <c r="B7" s="19" t="s">
        <v>86</v>
      </c>
      <c r="C7" s="22"/>
      <c r="D7" s="21" t="s">
        <v>100</v>
      </c>
      <c r="E7" s="14" t="s">
        <v>6</v>
      </c>
      <c r="F7" s="14" t="s">
        <v>8</v>
      </c>
      <c r="G7" s="14" t="s">
        <v>8</v>
      </c>
      <c r="H7" s="14" t="s">
        <v>6</v>
      </c>
      <c r="I7" s="14" t="s">
        <v>8</v>
      </c>
      <c r="J7" s="14" t="s">
        <v>8</v>
      </c>
      <c r="K7" s="14" t="s">
        <v>6</v>
      </c>
      <c r="L7" s="14" t="s">
        <v>8</v>
      </c>
      <c r="M7" s="14" t="s">
        <v>6</v>
      </c>
      <c r="N7" s="14">
        <v>9</v>
      </c>
      <c r="O7" s="14">
        <v>4</v>
      </c>
      <c r="P7" s="14">
        <v>5</v>
      </c>
      <c r="Q7" s="14">
        <v>0</v>
      </c>
      <c r="R7" s="43">
        <f>(O7/N7)</f>
        <v>0.4444444444444444</v>
      </c>
    </row>
    <row r="8" spans="1:18" ht="12.75">
      <c r="A8" s="72"/>
      <c r="B8" s="19" t="s">
        <v>87</v>
      </c>
      <c r="C8" s="22"/>
      <c r="D8" s="21" t="s">
        <v>111</v>
      </c>
      <c r="E8" s="14" t="s">
        <v>6</v>
      </c>
      <c r="F8" s="14" t="s">
        <v>6</v>
      </c>
      <c r="G8" s="14" t="s">
        <v>9</v>
      </c>
      <c r="H8" s="14" t="s">
        <v>6</v>
      </c>
      <c r="I8" s="14" t="s">
        <v>6</v>
      </c>
      <c r="J8" s="14" t="s">
        <v>6</v>
      </c>
      <c r="K8" s="14" t="s">
        <v>6</v>
      </c>
      <c r="L8" s="14" t="s">
        <v>6</v>
      </c>
      <c r="M8" s="14" t="s">
        <v>6</v>
      </c>
      <c r="N8" s="14">
        <v>9</v>
      </c>
      <c r="O8" s="14">
        <v>8</v>
      </c>
      <c r="P8" s="14">
        <v>0</v>
      </c>
      <c r="Q8" s="14">
        <v>1</v>
      </c>
      <c r="R8" s="43">
        <f>(O8/N8)</f>
        <v>0.8888888888888888</v>
      </c>
    </row>
    <row r="9" spans="1:18" ht="12.75">
      <c r="A9" s="73"/>
      <c r="B9" s="19" t="s">
        <v>88</v>
      </c>
      <c r="C9" s="22"/>
      <c r="D9" s="21" t="s">
        <v>15</v>
      </c>
      <c r="E9" s="14" t="s">
        <v>6</v>
      </c>
      <c r="F9" s="14" t="s">
        <v>6</v>
      </c>
      <c r="G9" s="14" t="s">
        <v>6</v>
      </c>
      <c r="H9" s="14" t="s">
        <v>8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>
        <v>9</v>
      </c>
      <c r="O9" s="14">
        <v>8</v>
      </c>
      <c r="P9" s="14">
        <v>1</v>
      </c>
      <c r="Q9" s="14">
        <v>0</v>
      </c>
      <c r="R9" s="43">
        <f>(O9/N9)</f>
        <v>0.8888888888888888</v>
      </c>
    </row>
    <row r="10" spans="1:18" ht="12.75">
      <c r="A10" s="45" t="s">
        <v>16</v>
      </c>
      <c r="B10" s="19" t="s">
        <v>89</v>
      </c>
      <c r="C10" s="23"/>
      <c r="D10" s="21" t="s">
        <v>17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 t="s">
        <v>6</v>
      </c>
      <c r="K10" s="14" t="s">
        <v>6</v>
      </c>
      <c r="L10" s="14" t="s">
        <v>6</v>
      </c>
      <c r="M10" s="14" t="s">
        <v>6</v>
      </c>
      <c r="N10" s="14">
        <v>9</v>
      </c>
      <c r="O10" s="14">
        <v>9</v>
      </c>
      <c r="P10" s="14">
        <v>0</v>
      </c>
      <c r="Q10" s="14">
        <v>0</v>
      </c>
      <c r="R10" s="43">
        <f>(O10/N10)</f>
        <v>1</v>
      </c>
    </row>
    <row r="11" spans="1:18" ht="34.5" customHeight="1">
      <c r="A11" s="74" t="s">
        <v>78</v>
      </c>
      <c r="B11" s="75"/>
      <c r="C11" s="75"/>
      <c r="D11" s="87"/>
      <c r="E11" s="7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</row>
    <row r="12" spans="1:18" ht="12.75">
      <c r="A12" s="71" t="s">
        <v>12</v>
      </c>
      <c r="B12" s="19" t="s">
        <v>86</v>
      </c>
      <c r="C12" s="22"/>
      <c r="D12" s="21" t="s">
        <v>23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 t="s">
        <v>6</v>
      </c>
      <c r="K12" s="14" t="s">
        <v>123</v>
      </c>
      <c r="L12" s="14" t="s">
        <v>6</v>
      </c>
      <c r="M12" s="14" t="s">
        <v>6</v>
      </c>
      <c r="N12" s="14">
        <v>8</v>
      </c>
      <c r="O12" s="14">
        <v>8</v>
      </c>
      <c r="P12" s="14">
        <v>0</v>
      </c>
      <c r="Q12" s="14">
        <v>0</v>
      </c>
      <c r="R12" s="43">
        <f>(O12/N12)</f>
        <v>1</v>
      </c>
    </row>
    <row r="13" spans="1:18" ht="12.75">
      <c r="A13" s="72"/>
      <c r="B13" s="19" t="s">
        <v>87</v>
      </c>
      <c r="C13" s="22"/>
      <c r="D13" s="21" t="s">
        <v>114</v>
      </c>
      <c r="E13" s="14" t="s">
        <v>6</v>
      </c>
      <c r="F13" s="14" t="s">
        <v>6</v>
      </c>
      <c r="G13" s="14" t="s">
        <v>9</v>
      </c>
      <c r="H13" s="14" t="s">
        <v>9</v>
      </c>
      <c r="I13" s="14" t="s">
        <v>9</v>
      </c>
      <c r="J13" s="14" t="s">
        <v>9</v>
      </c>
      <c r="K13" s="14" t="s">
        <v>123</v>
      </c>
      <c r="L13" s="14" t="s">
        <v>8</v>
      </c>
      <c r="M13" s="14" t="s">
        <v>8</v>
      </c>
      <c r="N13" s="14">
        <v>8</v>
      </c>
      <c r="O13" s="14">
        <v>2</v>
      </c>
      <c r="P13" s="14">
        <v>2</v>
      </c>
      <c r="Q13" s="14">
        <v>4</v>
      </c>
      <c r="R13" s="43">
        <f>(O13/N13)</f>
        <v>0.25</v>
      </c>
    </row>
    <row r="14" spans="1:18" ht="12.75">
      <c r="A14" s="73"/>
      <c r="B14" s="19" t="s">
        <v>88</v>
      </c>
      <c r="C14" s="22"/>
      <c r="D14" s="21" t="s">
        <v>25</v>
      </c>
      <c r="E14" s="14" t="s">
        <v>6</v>
      </c>
      <c r="F14" s="14" t="s">
        <v>9</v>
      </c>
      <c r="G14" s="14" t="s">
        <v>9</v>
      </c>
      <c r="H14" s="14" t="s">
        <v>6</v>
      </c>
      <c r="I14" s="14" t="s">
        <v>6</v>
      </c>
      <c r="J14" s="14" t="s">
        <v>6</v>
      </c>
      <c r="K14" s="14" t="s">
        <v>123</v>
      </c>
      <c r="L14" s="14" t="s">
        <v>6</v>
      </c>
      <c r="M14" s="14" t="s">
        <v>6</v>
      </c>
      <c r="N14" s="14">
        <v>8</v>
      </c>
      <c r="O14" s="14">
        <v>6</v>
      </c>
      <c r="P14" s="14">
        <v>0</v>
      </c>
      <c r="Q14" s="14">
        <v>2</v>
      </c>
      <c r="R14" s="43">
        <f>(O14/N14)</f>
        <v>0.75</v>
      </c>
    </row>
    <row r="15" spans="1:18" ht="12.75">
      <c r="A15" s="44" t="s">
        <v>16</v>
      </c>
      <c r="B15" s="19" t="s">
        <v>89</v>
      </c>
      <c r="C15" s="23"/>
      <c r="D15" s="31" t="s">
        <v>115</v>
      </c>
      <c r="E15" s="32" t="s">
        <v>6</v>
      </c>
      <c r="F15" s="32" t="s">
        <v>6</v>
      </c>
      <c r="G15" s="32" t="s">
        <v>6</v>
      </c>
      <c r="H15" s="32" t="s">
        <v>6</v>
      </c>
      <c r="I15" s="32" t="s">
        <v>6</v>
      </c>
      <c r="J15" s="30" t="s">
        <v>6</v>
      </c>
      <c r="K15" s="32" t="s">
        <v>123</v>
      </c>
      <c r="L15" s="32" t="s">
        <v>6</v>
      </c>
      <c r="M15" s="34" t="s">
        <v>6</v>
      </c>
      <c r="N15" s="14">
        <v>8</v>
      </c>
      <c r="O15" s="29">
        <v>8</v>
      </c>
      <c r="P15" s="29">
        <v>0</v>
      </c>
      <c r="Q15" s="29">
        <v>0</v>
      </c>
      <c r="R15" s="56">
        <f>(O15/N15)</f>
        <v>1</v>
      </c>
    </row>
    <row r="16" spans="1:18" ht="34.5" customHeight="1">
      <c r="A16" s="74" t="s">
        <v>80</v>
      </c>
      <c r="B16" s="75"/>
      <c r="C16" s="75"/>
      <c r="D16" s="80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ht="12.75">
      <c r="A17" s="71" t="s">
        <v>12</v>
      </c>
      <c r="B17" s="19" t="s">
        <v>86</v>
      </c>
      <c r="C17" s="22"/>
      <c r="D17" s="21" t="s">
        <v>31</v>
      </c>
      <c r="E17" s="14" t="s">
        <v>6</v>
      </c>
      <c r="F17" s="14" t="s">
        <v>6</v>
      </c>
      <c r="G17" s="14" t="s">
        <v>6</v>
      </c>
      <c r="H17" s="14" t="s">
        <v>6</v>
      </c>
      <c r="I17" s="14" t="s">
        <v>8</v>
      </c>
      <c r="J17" s="14" t="s">
        <v>6</v>
      </c>
      <c r="K17" s="14" t="s">
        <v>6</v>
      </c>
      <c r="L17" s="14" t="s">
        <v>9</v>
      </c>
      <c r="M17" s="14" t="s">
        <v>6</v>
      </c>
      <c r="N17" s="14">
        <v>9</v>
      </c>
      <c r="O17" s="14">
        <v>7</v>
      </c>
      <c r="P17" s="14">
        <v>1</v>
      </c>
      <c r="Q17" s="14">
        <v>1</v>
      </c>
      <c r="R17" s="43">
        <f>(O17/N17)</f>
        <v>0.7777777777777778</v>
      </c>
    </row>
    <row r="18" spans="1:18" ht="12.75">
      <c r="A18" s="72"/>
      <c r="B18" s="19" t="s">
        <v>87</v>
      </c>
      <c r="C18" s="22"/>
      <c r="D18" s="21" t="s">
        <v>32</v>
      </c>
      <c r="E18" s="14" t="s">
        <v>6</v>
      </c>
      <c r="F18" s="14" t="s">
        <v>6</v>
      </c>
      <c r="G18" s="14" t="s">
        <v>6</v>
      </c>
      <c r="H18" s="14" t="s">
        <v>6</v>
      </c>
      <c r="I18" s="14" t="s">
        <v>6</v>
      </c>
      <c r="J18" s="14" t="s">
        <v>6</v>
      </c>
      <c r="K18" s="14" t="s">
        <v>6</v>
      </c>
      <c r="L18" s="14" t="s">
        <v>6</v>
      </c>
      <c r="M18" s="14" t="s">
        <v>6</v>
      </c>
      <c r="N18" s="14">
        <v>9</v>
      </c>
      <c r="O18" s="14">
        <v>9</v>
      </c>
      <c r="P18" s="14">
        <v>0</v>
      </c>
      <c r="Q18" s="14">
        <v>0</v>
      </c>
      <c r="R18" s="43">
        <f>(O18/N18)</f>
        <v>1</v>
      </c>
    </row>
    <row r="19" spans="1:18" ht="12.75">
      <c r="A19" s="73"/>
      <c r="B19" s="19" t="s">
        <v>88</v>
      </c>
      <c r="C19" s="22"/>
      <c r="D19" s="21" t="s">
        <v>33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 t="s">
        <v>6</v>
      </c>
      <c r="K19" s="14" t="s">
        <v>9</v>
      </c>
      <c r="L19" s="14" t="s">
        <v>6</v>
      </c>
      <c r="M19" s="14" t="s">
        <v>6</v>
      </c>
      <c r="N19" s="14">
        <v>9</v>
      </c>
      <c r="O19" s="14">
        <v>8</v>
      </c>
      <c r="P19" s="14">
        <v>0</v>
      </c>
      <c r="Q19" s="14">
        <v>1</v>
      </c>
      <c r="R19" s="43">
        <f>(O19/N19)</f>
        <v>0.8888888888888888</v>
      </c>
    </row>
    <row r="20" spans="1:18" ht="12.75">
      <c r="A20" s="45" t="s">
        <v>16</v>
      </c>
      <c r="B20" s="19" t="s">
        <v>89</v>
      </c>
      <c r="C20" s="23"/>
      <c r="D20" s="21" t="s">
        <v>34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>
        <v>9</v>
      </c>
      <c r="O20" s="14">
        <v>9</v>
      </c>
      <c r="P20" s="14">
        <v>0</v>
      </c>
      <c r="Q20" s="14">
        <v>0</v>
      </c>
      <c r="R20" s="43">
        <f>(O20/N20)</f>
        <v>1</v>
      </c>
    </row>
    <row r="21" spans="1:18" ht="34.5" customHeight="1">
      <c r="A21" s="74" t="s">
        <v>81</v>
      </c>
      <c r="B21" s="75"/>
      <c r="C21" s="75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</row>
    <row r="22" spans="1:18" ht="12.75">
      <c r="A22" s="105" t="s">
        <v>12</v>
      </c>
      <c r="B22" s="19" t="s">
        <v>86</v>
      </c>
      <c r="C22" s="25"/>
      <c r="D22" s="21" t="s">
        <v>41</v>
      </c>
      <c r="E22" s="14" t="s">
        <v>6</v>
      </c>
      <c r="F22" s="14" t="s">
        <v>9</v>
      </c>
      <c r="G22" s="14" t="s">
        <v>5</v>
      </c>
      <c r="H22" s="14" t="s">
        <v>6</v>
      </c>
      <c r="I22" s="14" t="s">
        <v>9</v>
      </c>
      <c r="J22" s="14" t="s">
        <v>6</v>
      </c>
      <c r="K22" s="14" t="s">
        <v>9</v>
      </c>
      <c r="L22" s="14" t="s">
        <v>6</v>
      </c>
      <c r="M22" s="14" t="s">
        <v>9</v>
      </c>
      <c r="N22" s="14">
        <v>8</v>
      </c>
      <c r="O22" s="14">
        <v>4</v>
      </c>
      <c r="P22" s="14">
        <v>0</v>
      </c>
      <c r="Q22" s="14">
        <v>4</v>
      </c>
      <c r="R22" s="43">
        <f aca="true" t="shared" si="0" ref="R22:R28">(O22/N22)</f>
        <v>0.5</v>
      </c>
    </row>
    <row r="23" spans="1:18" ht="12.75">
      <c r="A23" s="106"/>
      <c r="B23" s="19" t="s">
        <v>87</v>
      </c>
      <c r="C23" s="25"/>
      <c r="D23" s="21" t="s">
        <v>42</v>
      </c>
      <c r="E23" s="14" t="s">
        <v>6</v>
      </c>
      <c r="F23" s="14" t="s">
        <v>6</v>
      </c>
      <c r="G23" s="14" t="s">
        <v>5</v>
      </c>
      <c r="H23" s="14" t="s">
        <v>8</v>
      </c>
      <c r="I23" s="14" t="s">
        <v>6</v>
      </c>
      <c r="J23" s="14" t="s">
        <v>9</v>
      </c>
      <c r="K23" s="14" t="s">
        <v>6</v>
      </c>
      <c r="L23" s="14" t="s">
        <v>6</v>
      </c>
      <c r="M23" s="14" t="s">
        <v>9</v>
      </c>
      <c r="N23" s="14">
        <v>8</v>
      </c>
      <c r="O23" s="14">
        <v>5</v>
      </c>
      <c r="P23" s="14">
        <v>1</v>
      </c>
      <c r="Q23" s="14">
        <v>2</v>
      </c>
      <c r="R23" s="55">
        <f t="shared" si="0"/>
        <v>0.625</v>
      </c>
    </row>
    <row r="24" spans="1:18" ht="12.75">
      <c r="A24" s="106"/>
      <c r="B24" s="19" t="s">
        <v>88</v>
      </c>
      <c r="C24" s="25"/>
      <c r="D24" s="21" t="s">
        <v>43</v>
      </c>
      <c r="E24" s="14" t="s">
        <v>6</v>
      </c>
      <c r="F24" s="14" t="s">
        <v>6</v>
      </c>
      <c r="G24" s="14" t="s">
        <v>5</v>
      </c>
      <c r="H24" s="14" t="s">
        <v>6</v>
      </c>
      <c r="I24" s="14" t="s">
        <v>6</v>
      </c>
      <c r="J24" s="14" t="s">
        <v>6</v>
      </c>
      <c r="K24" s="14" t="s">
        <v>6</v>
      </c>
      <c r="L24" s="14" t="s">
        <v>6</v>
      </c>
      <c r="M24" s="14" t="s">
        <v>6</v>
      </c>
      <c r="N24" s="14">
        <v>8</v>
      </c>
      <c r="O24" s="14">
        <v>8</v>
      </c>
      <c r="P24" s="14">
        <v>0</v>
      </c>
      <c r="Q24" s="14">
        <v>0</v>
      </c>
      <c r="R24" s="55">
        <f t="shared" si="0"/>
        <v>1</v>
      </c>
    </row>
    <row r="25" spans="1:18" ht="12.75">
      <c r="A25" s="106"/>
      <c r="B25" s="19" t="s">
        <v>89</v>
      </c>
      <c r="C25" s="25"/>
      <c r="D25" s="21" t="s">
        <v>44</v>
      </c>
      <c r="E25" s="14" t="s">
        <v>9</v>
      </c>
      <c r="F25" s="14" t="s">
        <v>6</v>
      </c>
      <c r="G25" s="14" t="s">
        <v>5</v>
      </c>
      <c r="H25" s="14" t="s">
        <v>9</v>
      </c>
      <c r="I25" s="14" t="s">
        <v>6</v>
      </c>
      <c r="J25" s="14" t="s">
        <v>9</v>
      </c>
      <c r="K25" s="14" t="s">
        <v>6</v>
      </c>
      <c r="L25" s="14" t="s">
        <v>6</v>
      </c>
      <c r="M25" s="14" t="s">
        <v>6</v>
      </c>
      <c r="N25" s="14">
        <v>8</v>
      </c>
      <c r="O25" s="14">
        <v>5</v>
      </c>
      <c r="P25" s="14">
        <v>0</v>
      </c>
      <c r="Q25" s="14">
        <v>3</v>
      </c>
      <c r="R25" s="55">
        <f t="shared" si="0"/>
        <v>0.625</v>
      </c>
    </row>
    <row r="26" spans="1:18" ht="12.75">
      <c r="A26" s="106"/>
      <c r="B26" s="19" t="s">
        <v>90</v>
      </c>
      <c r="C26" s="25"/>
      <c r="D26" s="21" t="s">
        <v>45</v>
      </c>
      <c r="E26" s="14" t="s">
        <v>6</v>
      </c>
      <c r="F26" s="14" t="s">
        <v>6</v>
      </c>
      <c r="G26" s="14" t="s">
        <v>5</v>
      </c>
      <c r="H26" s="14" t="s">
        <v>9</v>
      </c>
      <c r="I26" s="14" t="s">
        <v>9</v>
      </c>
      <c r="J26" s="14" t="s">
        <v>6</v>
      </c>
      <c r="K26" s="14" t="s">
        <v>6</v>
      </c>
      <c r="L26" s="14" t="s">
        <v>9</v>
      </c>
      <c r="M26" s="14" t="s">
        <v>9</v>
      </c>
      <c r="N26" s="14">
        <v>8</v>
      </c>
      <c r="O26" s="14">
        <v>4</v>
      </c>
      <c r="P26" s="14">
        <v>0</v>
      </c>
      <c r="Q26" s="14">
        <v>4</v>
      </c>
      <c r="R26" s="55">
        <f t="shared" si="0"/>
        <v>0.5</v>
      </c>
    </row>
    <row r="27" spans="1:18" ht="12.75">
      <c r="A27" s="107"/>
      <c r="B27" s="19" t="s">
        <v>91</v>
      </c>
      <c r="C27" s="25"/>
      <c r="D27" s="21" t="s">
        <v>46</v>
      </c>
      <c r="E27" s="14" t="s">
        <v>6</v>
      </c>
      <c r="F27" s="14" t="s">
        <v>6</v>
      </c>
      <c r="G27" s="14" t="s">
        <v>5</v>
      </c>
      <c r="H27" s="14" t="s">
        <v>6</v>
      </c>
      <c r="I27" s="14" t="s">
        <v>6</v>
      </c>
      <c r="J27" s="14" t="s">
        <v>9</v>
      </c>
      <c r="K27" s="14" t="s">
        <v>6</v>
      </c>
      <c r="L27" s="14" t="s">
        <v>6</v>
      </c>
      <c r="M27" s="14" t="s">
        <v>6</v>
      </c>
      <c r="N27" s="14">
        <v>8</v>
      </c>
      <c r="O27" s="14">
        <v>7</v>
      </c>
      <c r="P27" s="14">
        <v>0</v>
      </c>
      <c r="Q27" s="14">
        <v>1</v>
      </c>
      <c r="R27" s="55">
        <f t="shared" si="0"/>
        <v>0.875</v>
      </c>
    </row>
    <row r="28" spans="1:18" ht="12.75">
      <c r="A28" s="47" t="s">
        <v>16</v>
      </c>
      <c r="B28" s="19" t="s">
        <v>92</v>
      </c>
      <c r="C28" s="26"/>
      <c r="D28" s="21" t="s">
        <v>47</v>
      </c>
      <c r="E28" s="14" t="s">
        <v>6</v>
      </c>
      <c r="F28" s="14" t="s">
        <v>6</v>
      </c>
      <c r="G28" s="14" t="s">
        <v>5</v>
      </c>
      <c r="H28" s="14" t="s">
        <v>6</v>
      </c>
      <c r="I28" s="14" t="s">
        <v>6</v>
      </c>
      <c r="J28" s="14" t="s">
        <v>6</v>
      </c>
      <c r="K28" s="14" t="s">
        <v>6</v>
      </c>
      <c r="L28" s="14" t="s">
        <v>6</v>
      </c>
      <c r="M28" s="14" t="s">
        <v>6</v>
      </c>
      <c r="N28" s="14">
        <v>8</v>
      </c>
      <c r="O28" s="14">
        <v>8</v>
      </c>
      <c r="P28" s="14">
        <v>0</v>
      </c>
      <c r="Q28" s="14">
        <v>0</v>
      </c>
      <c r="R28" s="43">
        <f t="shared" si="0"/>
        <v>1</v>
      </c>
    </row>
    <row r="29" spans="1:18" ht="34.5" customHeight="1">
      <c r="A29" s="74" t="s">
        <v>82</v>
      </c>
      <c r="B29" s="75"/>
      <c r="C29" s="75"/>
      <c r="D29" s="80"/>
      <c r="E29" s="81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1:18" ht="12.75">
      <c r="A30" s="105" t="s">
        <v>12</v>
      </c>
      <c r="B30" s="19" t="s">
        <v>86</v>
      </c>
      <c r="C30" s="25"/>
      <c r="D30" s="35" t="s">
        <v>112</v>
      </c>
      <c r="E30" s="14" t="s">
        <v>6</v>
      </c>
      <c r="F30" s="14" t="s">
        <v>6</v>
      </c>
      <c r="G30" s="14" t="s">
        <v>9</v>
      </c>
      <c r="H30" s="14" t="s">
        <v>6</v>
      </c>
      <c r="I30" s="14" t="s">
        <v>8</v>
      </c>
      <c r="J30" s="14" t="s">
        <v>6</v>
      </c>
      <c r="K30" s="14" t="s">
        <v>6</v>
      </c>
      <c r="L30" s="14" t="s">
        <v>6</v>
      </c>
      <c r="M30" s="14" t="s">
        <v>9</v>
      </c>
      <c r="N30" s="14">
        <v>9</v>
      </c>
      <c r="O30" s="14">
        <v>6</v>
      </c>
      <c r="P30" s="14">
        <v>1</v>
      </c>
      <c r="Q30" s="14">
        <v>2</v>
      </c>
      <c r="R30" s="43">
        <f>(O30/N30)</f>
        <v>0.6666666666666666</v>
      </c>
    </row>
    <row r="31" spans="1:18" ht="12.75">
      <c r="A31" s="106"/>
      <c r="B31" s="19" t="s">
        <v>87</v>
      </c>
      <c r="C31" s="25"/>
      <c r="D31" s="35" t="s">
        <v>122</v>
      </c>
      <c r="E31" s="14" t="s">
        <v>6</v>
      </c>
      <c r="F31" s="14" t="s">
        <v>9</v>
      </c>
      <c r="G31" s="14" t="s">
        <v>6</v>
      </c>
      <c r="H31" s="14" t="s">
        <v>6</v>
      </c>
      <c r="I31" s="14" t="s">
        <v>9</v>
      </c>
      <c r="J31" s="14" t="s">
        <v>6</v>
      </c>
      <c r="K31" s="14" t="s">
        <v>8</v>
      </c>
      <c r="L31" s="14" t="s">
        <v>9</v>
      </c>
      <c r="M31" s="14" t="s">
        <v>9</v>
      </c>
      <c r="N31" s="14">
        <v>9</v>
      </c>
      <c r="O31" s="14">
        <v>4</v>
      </c>
      <c r="P31" s="14">
        <v>1</v>
      </c>
      <c r="Q31" s="14">
        <v>4</v>
      </c>
      <c r="R31" s="43">
        <f>(O31/N31)</f>
        <v>0.4444444444444444</v>
      </c>
    </row>
    <row r="32" spans="1:18" ht="12.75">
      <c r="A32" s="106"/>
      <c r="B32" s="19" t="s">
        <v>88</v>
      </c>
      <c r="C32" s="25"/>
      <c r="D32" s="21" t="s">
        <v>52</v>
      </c>
      <c r="E32" s="14" t="s">
        <v>6</v>
      </c>
      <c r="F32" s="14" t="s">
        <v>8</v>
      </c>
      <c r="G32" s="14" t="s">
        <v>9</v>
      </c>
      <c r="H32" s="14" t="s">
        <v>9</v>
      </c>
      <c r="I32" s="14" t="s">
        <v>6</v>
      </c>
      <c r="J32" s="14" t="s">
        <v>8</v>
      </c>
      <c r="K32" s="14" t="s">
        <v>9</v>
      </c>
      <c r="L32" s="14" t="s">
        <v>9</v>
      </c>
      <c r="M32" s="14" t="s">
        <v>6</v>
      </c>
      <c r="N32" s="14">
        <v>9</v>
      </c>
      <c r="O32" s="14">
        <v>3</v>
      </c>
      <c r="P32" s="14">
        <v>2</v>
      </c>
      <c r="Q32" s="14">
        <v>4</v>
      </c>
      <c r="R32" s="43">
        <f>(O32/N32)</f>
        <v>0.3333333333333333</v>
      </c>
    </row>
    <row r="33" spans="1:18" ht="12.75">
      <c r="A33" s="107"/>
      <c r="B33" s="19" t="s">
        <v>89</v>
      </c>
      <c r="C33" s="25"/>
      <c r="D33" s="21" t="s">
        <v>53</v>
      </c>
      <c r="E33" s="14" t="s">
        <v>6</v>
      </c>
      <c r="F33" s="14" t="s">
        <v>6</v>
      </c>
      <c r="G33" s="14" t="s">
        <v>6</v>
      </c>
      <c r="H33" s="14" t="s">
        <v>6</v>
      </c>
      <c r="I33" s="14" t="s">
        <v>6</v>
      </c>
      <c r="J33" s="14" t="s">
        <v>6</v>
      </c>
      <c r="K33" s="14" t="s">
        <v>9</v>
      </c>
      <c r="L33" s="14" t="s">
        <v>6</v>
      </c>
      <c r="M33" s="14" t="s">
        <v>6</v>
      </c>
      <c r="N33" s="14">
        <v>9</v>
      </c>
      <c r="O33" s="14">
        <v>8</v>
      </c>
      <c r="P33" s="14">
        <v>0</v>
      </c>
      <c r="Q33" s="14">
        <v>1</v>
      </c>
      <c r="R33" s="43">
        <f>(O33/N33)</f>
        <v>0.8888888888888888</v>
      </c>
    </row>
    <row r="34" spans="1:18" ht="12.75" customHeight="1">
      <c r="A34" s="46" t="s">
        <v>16</v>
      </c>
      <c r="B34" s="19" t="s">
        <v>90</v>
      </c>
      <c r="C34" s="26"/>
      <c r="D34" s="33" t="s">
        <v>17</v>
      </c>
      <c r="E34" s="34" t="s">
        <v>6</v>
      </c>
      <c r="F34" s="34" t="s">
        <v>6</v>
      </c>
      <c r="G34" s="34" t="s">
        <v>6</v>
      </c>
      <c r="H34" s="34" t="s">
        <v>6</v>
      </c>
      <c r="I34" s="34" t="s">
        <v>6</v>
      </c>
      <c r="J34" s="34" t="s">
        <v>6</v>
      </c>
      <c r="K34" s="34" t="s">
        <v>6</v>
      </c>
      <c r="L34" s="34" t="s">
        <v>6</v>
      </c>
      <c r="M34" s="34" t="s">
        <v>6</v>
      </c>
      <c r="N34" s="14">
        <v>9</v>
      </c>
      <c r="O34" s="29">
        <v>9</v>
      </c>
      <c r="P34" s="29">
        <v>0</v>
      </c>
      <c r="Q34" s="29">
        <v>0</v>
      </c>
      <c r="R34" s="43">
        <f>(O34/N34)</f>
        <v>1</v>
      </c>
    </row>
    <row r="35" spans="1:18" ht="34.5" customHeight="1">
      <c r="A35" s="102" t="s">
        <v>83</v>
      </c>
      <c r="B35" s="103"/>
      <c r="C35" s="103"/>
      <c r="D35" s="104"/>
      <c r="E35" s="81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.75">
      <c r="A36" s="105" t="s">
        <v>12</v>
      </c>
      <c r="B36" s="19" t="s">
        <v>86</v>
      </c>
      <c r="C36" s="25"/>
      <c r="D36" s="21" t="s">
        <v>59</v>
      </c>
      <c r="E36" s="14" t="s">
        <v>9</v>
      </c>
      <c r="F36" s="14" t="s">
        <v>6</v>
      </c>
      <c r="G36" s="14" t="s">
        <v>6</v>
      </c>
      <c r="H36" s="14" t="s">
        <v>6</v>
      </c>
      <c r="I36" s="14" t="s">
        <v>9</v>
      </c>
      <c r="J36" s="14" t="s">
        <v>6</v>
      </c>
      <c r="K36" s="14" t="s">
        <v>6</v>
      </c>
      <c r="L36" s="14" t="s">
        <v>9</v>
      </c>
      <c r="M36" s="14" t="s">
        <v>6</v>
      </c>
      <c r="N36" s="14">
        <v>9</v>
      </c>
      <c r="O36" s="14">
        <v>6</v>
      </c>
      <c r="P36" s="14">
        <v>0</v>
      </c>
      <c r="Q36" s="14">
        <v>3</v>
      </c>
      <c r="R36" s="55">
        <f>(O36/N36)</f>
        <v>0.6666666666666666</v>
      </c>
    </row>
    <row r="37" spans="1:18" ht="12.75">
      <c r="A37" s="106"/>
      <c r="B37" s="19" t="s">
        <v>87</v>
      </c>
      <c r="C37" s="25"/>
      <c r="D37" s="21" t="s">
        <v>113</v>
      </c>
      <c r="E37" s="14" t="s">
        <v>6</v>
      </c>
      <c r="F37" s="14" t="s">
        <v>6</v>
      </c>
      <c r="G37" s="14" t="s">
        <v>6</v>
      </c>
      <c r="H37" s="14" t="s">
        <v>6</v>
      </c>
      <c r="I37" s="14" t="s">
        <v>6</v>
      </c>
      <c r="J37" s="14" t="s">
        <v>6</v>
      </c>
      <c r="K37" s="14" t="s">
        <v>6</v>
      </c>
      <c r="L37" s="14" t="s">
        <v>6</v>
      </c>
      <c r="M37" s="14" t="s">
        <v>6</v>
      </c>
      <c r="N37" s="14">
        <v>9</v>
      </c>
      <c r="O37" s="14">
        <v>9</v>
      </c>
      <c r="P37" s="14">
        <v>0</v>
      </c>
      <c r="Q37" s="14">
        <v>0</v>
      </c>
      <c r="R37" s="55">
        <f>(O37/N37)</f>
        <v>1</v>
      </c>
    </row>
    <row r="38" spans="1:18" ht="12.75">
      <c r="A38" s="106"/>
      <c r="B38" s="19" t="s">
        <v>88</v>
      </c>
      <c r="C38" s="25"/>
      <c r="D38" s="21" t="s">
        <v>61</v>
      </c>
      <c r="E38" s="14" t="s">
        <v>9</v>
      </c>
      <c r="F38" s="14" t="s">
        <v>6</v>
      </c>
      <c r="G38" s="14" t="s">
        <v>6</v>
      </c>
      <c r="H38" s="14" t="s">
        <v>6</v>
      </c>
      <c r="I38" s="14" t="s">
        <v>9</v>
      </c>
      <c r="J38" s="14" t="s">
        <v>6</v>
      </c>
      <c r="K38" s="14" t="s">
        <v>6</v>
      </c>
      <c r="L38" s="14" t="s">
        <v>9</v>
      </c>
      <c r="M38" s="14" t="s">
        <v>9</v>
      </c>
      <c r="N38" s="14">
        <v>9</v>
      </c>
      <c r="O38" s="14">
        <v>5</v>
      </c>
      <c r="P38" s="14">
        <v>0</v>
      </c>
      <c r="Q38" s="14">
        <v>4</v>
      </c>
      <c r="R38" s="55">
        <f>(O38/N38)</f>
        <v>0.5555555555555556</v>
      </c>
    </row>
    <row r="39" spans="1:18" ht="12.75">
      <c r="A39" s="107"/>
      <c r="B39" s="19" t="s">
        <v>89</v>
      </c>
      <c r="C39" s="25"/>
      <c r="D39" s="21" t="s">
        <v>108</v>
      </c>
      <c r="E39" s="14" t="s">
        <v>6</v>
      </c>
      <c r="F39" s="14" t="s">
        <v>6</v>
      </c>
      <c r="G39" s="14" t="s">
        <v>6</v>
      </c>
      <c r="H39" s="14" t="s">
        <v>6</v>
      </c>
      <c r="I39" s="14" t="s">
        <v>6</v>
      </c>
      <c r="J39" s="14" t="s">
        <v>6</v>
      </c>
      <c r="K39" s="14" t="s">
        <v>6</v>
      </c>
      <c r="L39" s="14" t="s">
        <v>6</v>
      </c>
      <c r="M39" s="14" t="s">
        <v>6</v>
      </c>
      <c r="N39" s="14">
        <v>9</v>
      </c>
      <c r="O39" s="14">
        <v>9</v>
      </c>
      <c r="P39" s="14">
        <v>0</v>
      </c>
      <c r="Q39" s="14">
        <v>0</v>
      </c>
      <c r="R39" s="55">
        <f>(O39/N39)</f>
        <v>1</v>
      </c>
    </row>
    <row r="40" spans="1:18" ht="12.75">
      <c r="A40" s="47" t="s">
        <v>16</v>
      </c>
      <c r="B40" s="19" t="s">
        <v>90</v>
      </c>
      <c r="C40" s="26"/>
      <c r="D40" s="21" t="s">
        <v>63</v>
      </c>
      <c r="E40" s="14" t="s">
        <v>6</v>
      </c>
      <c r="F40" s="14" t="s">
        <v>6</v>
      </c>
      <c r="G40" s="14" t="s">
        <v>6</v>
      </c>
      <c r="H40" s="14" t="s">
        <v>6</v>
      </c>
      <c r="I40" s="14" t="s">
        <v>6</v>
      </c>
      <c r="J40" s="14" t="s">
        <v>6</v>
      </c>
      <c r="K40" s="14" t="s">
        <v>6</v>
      </c>
      <c r="L40" s="14" t="s">
        <v>6</v>
      </c>
      <c r="M40" s="14" t="s">
        <v>6</v>
      </c>
      <c r="N40" s="14">
        <v>9</v>
      </c>
      <c r="O40" s="14">
        <v>9</v>
      </c>
      <c r="P40" s="14">
        <v>0</v>
      </c>
      <c r="Q40" s="14">
        <v>0</v>
      </c>
      <c r="R40" s="55">
        <f>(O40/N40)</f>
        <v>1</v>
      </c>
    </row>
    <row r="41" spans="1:18" ht="19.5" customHeight="1">
      <c r="A41" s="102" t="s">
        <v>84</v>
      </c>
      <c r="B41" s="103"/>
      <c r="C41" s="111"/>
      <c r="D41" s="104"/>
      <c r="E41" s="81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113"/>
    </row>
    <row r="42" spans="1:18" ht="12.75" customHeight="1">
      <c r="A42" s="105" t="s">
        <v>16</v>
      </c>
      <c r="B42" s="19" t="s">
        <v>86</v>
      </c>
      <c r="C42" s="38"/>
      <c r="D42" s="39" t="s">
        <v>64</v>
      </c>
      <c r="E42" s="14" t="s">
        <v>6</v>
      </c>
      <c r="F42" s="14" t="s">
        <v>6</v>
      </c>
      <c r="G42" s="14" t="s">
        <v>6</v>
      </c>
      <c r="H42" s="14" t="s">
        <v>6</v>
      </c>
      <c r="I42" s="14" t="s">
        <v>6</v>
      </c>
      <c r="J42" s="14" t="s">
        <v>6</v>
      </c>
      <c r="K42" s="14" t="s">
        <v>6</v>
      </c>
      <c r="L42" s="14" t="s">
        <v>6</v>
      </c>
      <c r="M42" s="14" t="s">
        <v>6</v>
      </c>
      <c r="N42" s="14">
        <v>9</v>
      </c>
      <c r="O42" s="14">
        <v>9</v>
      </c>
      <c r="P42" s="14">
        <v>0</v>
      </c>
      <c r="Q42" s="14">
        <v>0</v>
      </c>
      <c r="R42" s="55">
        <f>(O42/N42)</f>
        <v>1</v>
      </c>
    </row>
    <row r="43" spans="1:18" ht="12.75">
      <c r="A43" s="114"/>
      <c r="B43" s="19" t="s">
        <v>87</v>
      </c>
      <c r="C43" s="26"/>
      <c r="D43" s="33" t="s">
        <v>116</v>
      </c>
      <c r="E43" s="34" t="s">
        <v>5</v>
      </c>
      <c r="F43" s="34" t="s">
        <v>5</v>
      </c>
      <c r="G43" s="34" t="s">
        <v>5</v>
      </c>
      <c r="H43" s="34" t="s">
        <v>5</v>
      </c>
      <c r="I43" s="34" t="s">
        <v>5</v>
      </c>
      <c r="J43" s="34" t="s">
        <v>5</v>
      </c>
      <c r="K43" s="34" t="s">
        <v>123</v>
      </c>
      <c r="L43" s="34" t="s">
        <v>123</v>
      </c>
      <c r="M43" s="34" t="s">
        <v>123</v>
      </c>
      <c r="N43" s="37">
        <v>0</v>
      </c>
      <c r="O43" s="37">
        <v>0</v>
      </c>
      <c r="P43" s="37">
        <v>0</v>
      </c>
      <c r="Q43" s="37">
        <v>0</v>
      </c>
      <c r="R43" s="65">
        <v>0</v>
      </c>
    </row>
    <row r="44" spans="1:18" ht="19.5" customHeight="1">
      <c r="A44" s="102" t="s">
        <v>85</v>
      </c>
      <c r="B44" s="103"/>
      <c r="C44" s="103"/>
      <c r="D44" s="104"/>
      <c r="E44" s="81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113"/>
    </row>
    <row r="45" spans="1:18" ht="12.75" customHeight="1">
      <c r="A45" s="105" t="s">
        <v>16</v>
      </c>
      <c r="B45" s="36" t="s">
        <v>86</v>
      </c>
      <c r="C45" s="18"/>
      <c r="D45" s="39" t="s">
        <v>64</v>
      </c>
      <c r="E45" s="14" t="s">
        <v>6</v>
      </c>
      <c r="F45" s="14" t="s">
        <v>6</v>
      </c>
      <c r="G45" s="14" t="s">
        <v>6</v>
      </c>
      <c r="H45" s="14" t="s">
        <v>6</v>
      </c>
      <c r="I45" s="14" t="s">
        <v>6</v>
      </c>
      <c r="J45" s="14" t="s">
        <v>6</v>
      </c>
      <c r="K45" s="14" t="s">
        <v>6</v>
      </c>
      <c r="L45" s="14" t="s">
        <v>6</v>
      </c>
      <c r="M45" s="14" t="s">
        <v>6</v>
      </c>
      <c r="N45" s="14">
        <v>9</v>
      </c>
      <c r="O45" s="14">
        <v>9</v>
      </c>
      <c r="P45" s="14">
        <v>0</v>
      </c>
      <c r="Q45" s="14">
        <v>0</v>
      </c>
      <c r="R45" s="55">
        <f>(O45/N45)</f>
        <v>1</v>
      </c>
    </row>
    <row r="46" spans="1:18" ht="13.5" thickBot="1">
      <c r="A46" s="112"/>
      <c r="B46" s="66" t="s">
        <v>87</v>
      </c>
      <c r="C46" s="51"/>
      <c r="D46" s="67" t="s">
        <v>116</v>
      </c>
      <c r="E46" s="68" t="s">
        <v>5</v>
      </c>
      <c r="F46" s="68" t="s">
        <v>5</v>
      </c>
      <c r="G46" s="68" t="s">
        <v>5</v>
      </c>
      <c r="H46" s="68" t="s">
        <v>5</v>
      </c>
      <c r="I46" s="68" t="s">
        <v>5</v>
      </c>
      <c r="J46" s="68" t="s">
        <v>5</v>
      </c>
      <c r="K46" s="68" t="s">
        <v>123</v>
      </c>
      <c r="L46" s="68" t="s">
        <v>123</v>
      </c>
      <c r="M46" s="68" t="s">
        <v>123</v>
      </c>
      <c r="N46" s="60">
        <v>0</v>
      </c>
      <c r="O46" s="60">
        <v>0</v>
      </c>
      <c r="P46" s="60">
        <v>0</v>
      </c>
      <c r="Q46" s="60">
        <v>0</v>
      </c>
      <c r="R46" s="69">
        <v>0</v>
      </c>
    </row>
    <row r="47" ht="13.5" thickTop="1"/>
  </sheetData>
  <mergeCells count="28">
    <mergeCell ref="A1:R2"/>
    <mergeCell ref="A3:D5"/>
    <mergeCell ref="N3:Q4"/>
    <mergeCell ref="R3:R5"/>
    <mergeCell ref="A6:D6"/>
    <mergeCell ref="E6:R6"/>
    <mergeCell ref="A7:A9"/>
    <mergeCell ref="A11:D11"/>
    <mergeCell ref="E11:R11"/>
    <mergeCell ref="A12:A14"/>
    <mergeCell ref="A16:D16"/>
    <mergeCell ref="E16:R16"/>
    <mergeCell ref="A17:A19"/>
    <mergeCell ref="A21:D21"/>
    <mergeCell ref="E21:R21"/>
    <mergeCell ref="A22:A27"/>
    <mergeCell ref="A29:D29"/>
    <mergeCell ref="E29:R29"/>
    <mergeCell ref="A30:A33"/>
    <mergeCell ref="A35:D35"/>
    <mergeCell ref="E35:R35"/>
    <mergeCell ref="A36:A39"/>
    <mergeCell ref="A45:A46"/>
    <mergeCell ref="A41:D41"/>
    <mergeCell ref="E41:R41"/>
    <mergeCell ref="A44:D44"/>
    <mergeCell ref="E44:R44"/>
    <mergeCell ref="A42:A4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W45" sqref="W45"/>
    </sheetView>
  </sheetViews>
  <sheetFormatPr defaultColWidth="9.140625" defaultRowHeight="12.75"/>
  <cols>
    <col min="1" max="1" width="11.8515625" style="0" bestFit="1" customWidth="1"/>
    <col min="2" max="2" width="5.28125" style="0" customWidth="1"/>
    <col min="3" max="3" width="1.7109375" style="0" customWidth="1"/>
    <col min="4" max="4" width="18.421875" style="0" bestFit="1" customWidth="1"/>
    <col min="5" max="13" width="7.28125" style="0" customWidth="1"/>
    <col min="14" max="15" width="6.57421875" style="0" customWidth="1"/>
    <col min="16" max="16" width="7.7109375" style="0" customWidth="1"/>
    <col min="18" max="18" width="8.28125" style="0" customWidth="1"/>
  </cols>
  <sheetData>
    <row r="1" spans="1:18" ht="12.75">
      <c r="A1" s="108" t="s">
        <v>124</v>
      </c>
      <c r="B1" s="108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13.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3.5" customHeight="1" thickTop="1">
      <c r="A3" s="88" t="s">
        <v>0</v>
      </c>
      <c r="B3" s="89"/>
      <c r="C3" s="89"/>
      <c r="D3" s="90"/>
      <c r="E3" s="40" t="s">
        <v>66</v>
      </c>
      <c r="F3" s="41" t="s">
        <v>66</v>
      </c>
      <c r="G3" s="42" t="s">
        <v>66</v>
      </c>
      <c r="H3" s="41" t="s">
        <v>66</v>
      </c>
      <c r="I3" s="42" t="s">
        <v>66</v>
      </c>
      <c r="J3" s="41" t="s">
        <v>66</v>
      </c>
      <c r="K3" s="42" t="s">
        <v>66</v>
      </c>
      <c r="L3" s="41" t="s">
        <v>66</v>
      </c>
      <c r="M3" s="41" t="s">
        <v>66</v>
      </c>
      <c r="N3" s="70" t="s">
        <v>1</v>
      </c>
      <c r="O3" s="97"/>
      <c r="P3" s="97"/>
      <c r="Q3" s="98"/>
      <c r="R3" s="84" t="s">
        <v>75</v>
      </c>
    </row>
    <row r="4" spans="1:18" ht="13.5" customHeight="1">
      <c r="A4" s="91"/>
      <c r="B4" s="92"/>
      <c r="C4" s="92"/>
      <c r="D4" s="93"/>
      <c r="E4" s="3">
        <v>1</v>
      </c>
      <c r="F4" s="4">
        <v>2</v>
      </c>
      <c r="G4" s="5">
        <v>3</v>
      </c>
      <c r="H4" s="4">
        <v>4</v>
      </c>
      <c r="I4" s="5">
        <v>5</v>
      </c>
      <c r="J4" s="4">
        <v>6</v>
      </c>
      <c r="K4" s="5">
        <v>9</v>
      </c>
      <c r="L4" s="4">
        <v>10</v>
      </c>
      <c r="M4" s="3">
        <v>11</v>
      </c>
      <c r="N4" s="99"/>
      <c r="O4" s="100"/>
      <c r="P4" s="100"/>
      <c r="Q4" s="101"/>
      <c r="R4" s="85"/>
    </row>
    <row r="5" spans="1:18" ht="13.5" customHeight="1">
      <c r="A5" s="94"/>
      <c r="B5" s="95"/>
      <c r="C5" s="95"/>
      <c r="D5" s="96"/>
      <c r="E5" s="1">
        <v>2014</v>
      </c>
      <c r="F5" s="6">
        <v>2014</v>
      </c>
      <c r="G5" s="2">
        <v>2014</v>
      </c>
      <c r="H5" s="6">
        <v>2014</v>
      </c>
      <c r="I5" s="2">
        <v>2014</v>
      </c>
      <c r="J5" s="6">
        <v>2014</v>
      </c>
      <c r="K5" s="2">
        <v>2014</v>
      </c>
      <c r="L5" s="6">
        <v>2014</v>
      </c>
      <c r="M5" s="6">
        <v>2014</v>
      </c>
      <c r="N5" s="16" t="s">
        <v>2</v>
      </c>
      <c r="O5" s="16" t="s">
        <v>3</v>
      </c>
      <c r="P5" s="17" t="s">
        <v>76</v>
      </c>
      <c r="Q5" s="17" t="s">
        <v>77</v>
      </c>
      <c r="R5" s="86"/>
    </row>
    <row r="6" spans="1:18" ht="34.5" customHeight="1">
      <c r="A6" s="74" t="s">
        <v>65</v>
      </c>
      <c r="B6" s="75"/>
      <c r="C6" s="75"/>
      <c r="D6" s="76"/>
      <c r="E6" s="7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3"/>
    </row>
    <row r="7" spans="1:18" ht="12.75">
      <c r="A7" s="72" t="s">
        <v>12</v>
      </c>
      <c r="B7" s="19" t="s">
        <v>86</v>
      </c>
      <c r="C7" s="22"/>
      <c r="D7" s="21" t="s">
        <v>100</v>
      </c>
      <c r="E7" s="14" t="s">
        <v>6</v>
      </c>
      <c r="F7" s="14" t="s">
        <v>9</v>
      </c>
      <c r="G7" s="14" t="s">
        <v>8</v>
      </c>
      <c r="H7" s="14" t="s">
        <v>8</v>
      </c>
      <c r="I7" s="14" t="s">
        <v>9</v>
      </c>
      <c r="J7" s="14"/>
      <c r="K7" s="14"/>
      <c r="L7" s="14"/>
      <c r="M7" s="14"/>
      <c r="N7" s="14">
        <v>5</v>
      </c>
      <c r="O7" s="14">
        <v>1</v>
      </c>
      <c r="P7" s="14">
        <v>2</v>
      </c>
      <c r="Q7" s="14">
        <v>2</v>
      </c>
      <c r="R7" s="43">
        <f>(O7/N7)</f>
        <v>0.2</v>
      </c>
    </row>
    <row r="8" spans="1:18" ht="12.75">
      <c r="A8" s="72"/>
      <c r="B8" s="19" t="s">
        <v>87</v>
      </c>
      <c r="C8" s="22"/>
      <c r="D8" s="21" t="s">
        <v>111</v>
      </c>
      <c r="E8" s="14" t="s">
        <v>6</v>
      </c>
      <c r="F8" s="14" t="s">
        <v>6</v>
      </c>
      <c r="G8" s="14" t="s">
        <v>6</v>
      </c>
      <c r="H8" s="14" t="s">
        <v>9</v>
      </c>
      <c r="I8" s="14" t="s">
        <v>6</v>
      </c>
      <c r="J8" s="14"/>
      <c r="K8" s="14"/>
      <c r="L8" s="14"/>
      <c r="M8" s="14"/>
      <c r="N8" s="14">
        <v>5</v>
      </c>
      <c r="O8" s="14">
        <v>4</v>
      </c>
      <c r="P8" s="14"/>
      <c r="Q8" s="14">
        <v>1</v>
      </c>
      <c r="R8" s="43">
        <f>(O8/N8)</f>
        <v>0.8</v>
      </c>
    </row>
    <row r="9" spans="1:18" ht="12.75">
      <c r="A9" s="73"/>
      <c r="B9" s="19" t="s">
        <v>88</v>
      </c>
      <c r="C9" s="22"/>
      <c r="D9" s="21" t="s">
        <v>15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/>
      <c r="K9" s="14"/>
      <c r="L9" s="14"/>
      <c r="M9" s="14"/>
      <c r="N9" s="14">
        <v>5</v>
      </c>
      <c r="O9" s="14">
        <v>5</v>
      </c>
      <c r="P9" s="14"/>
      <c r="Q9" s="14"/>
      <c r="R9" s="43">
        <f>(O9/N9)</f>
        <v>1</v>
      </c>
    </row>
    <row r="10" spans="1:18" ht="12.75">
      <c r="A10" s="45" t="s">
        <v>16</v>
      </c>
      <c r="B10" s="19" t="s">
        <v>89</v>
      </c>
      <c r="C10" s="23"/>
      <c r="D10" s="21" t="s">
        <v>17</v>
      </c>
      <c r="E10" s="14" t="s">
        <v>6</v>
      </c>
      <c r="F10" s="14" t="s">
        <v>6</v>
      </c>
      <c r="G10" s="14" t="s">
        <v>6</v>
      </c>
      <c r="H10" s="14" t="s">
        <v>6</v>
      </c>
      <c r="I10" s="14" t="s">
        <v>6</v>
      </c>
      <c r="J10" s="14"/>
      <c r="K10" s="14"/>
      <c r="L10" s="14"/>
      <c r="M10" s="14"/>
      <c r="N10" s="14">
        <v>5</v>
      </c>
      <c r="O10" s="14">
        <v>5</v>
      </c>
      <c r="P10" s="14"/>
      <c r="Q10" s="14"/>
      <c r="R10" s="43">
        <f>(O10/N10)</f>
        <v>1</v>
      </c>
    </row>
    <row r="11" spans="1:18" ht="34.5" customHeight="1">
      <c r="A11" s="74" t="s">
        <v>78</v>
      </c>
      <c r="B11" s="75"/>
      <c r="C11" s="75"/>
      <c r="D11" s="87"/>
      <c r="E11" s="77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/>
    </row>
    <row r="12" spans="1:18" ht="12.75">
      <c r="A12" s="71" t="s">
        <v>12</v>
      </c>
      <c r="B12" s="19" t="s">
        <v>86</v>
      </c>
      <c r="C12" s="22"/>
      <c r="D12" s="21" t="s">
        <v>23</v>
      </c>
      <c r="E12" s="14" t="s">
        <v>6</v>
      </c>
      <c r="F12" s="14" t="s">
        <v>6</v>
      </c>
      <c r="G12" s="14" t="s">
        <v>6</v>
      </c>
      <c r="H12" s="14" t="s">
        <v>6</v>
      </c>
      <c r="I12" s="14" t="s">
        <v>6</v>
      </c>
      <c r="J12" s="14"/>
      <c r="K12" s="14"/>
      <c r="L12" s="14"/>
      <c r="M12" s="14"/>
      <c r="N12" s="14">
        <v>5</v>
      </c>
      <c r="O12" s="14">
        <v>5</v>
      </c>
      <c r="P12" s="14"/>
      <c r="Q12" s="14"/>
      <c r="R12" s="43">
        <f>(O12/N12)</f>
        <v>1</v>
      </c>
    </row>
    <row r="13" spans="1:18" ht="12.75">
      <c r="A13" s="72"/>
      <c r="B13" s="19" t="s">
        <v>87</v>
      </c>
      <c r="C13" s="22"/>
      <c r="D13" s="21" t="s">
        <v>114</v>
      </c>
      <c r="E13" s="14">
        <v>0</v>
      </c>
      <c r="F13" s="14">
        <v>0</v>
      </c>
      <c r="G13" s="14">
        <v>0</v>
      </c>
      <c r="H13" s="14">
        <v>0</v>
      </c>
      <c r="I13" s="14" t="s">
        <v>9</v>
      </c>
      <c r="J13" s="14"/>
      <c r="K13" s="14"/>
      <c r="L13" s="14"/>
      <c r="M13" s="14"/>
      <c r="N13" s="14">
        <v>5</v>
      </c>
      <c r="O13" s="14"/>
      <c r="P13" s="14"/>
      <c r="Q13" s="14"/>
      <c r="R13" s="43">
        <f>(O13/N13)</f>
        <v>0</v>
      </c>
    </row>
    <row r="14" spans="1:18" ht="12.75">
      <c r="A14" s="73"/>
      <c r="B14" s="19" t="s">
        <v>88</v>
      </c>
      <c r="C14" s="22"/>
      <c r="D14" s="21" t="s">
        <v>25</v>
      </c>
      <c r="E14" s="14" t="s">
        <v>6</v>
      </c>
      <c r="F14" s="14" t="s">
        <v>6</v>
      </c>
      <c r="G14" s="14" t="s">
        <v>6</v>
      </c>
      <c r="H14" s="14" t="s">
        <v>9</v>
      </c>
      <c r="I14" s="14" t="s">
        <v>6</v>
      </c>
      <c r="J14" s="14"/>
      <c r="K14" s="14"/>
      <c r="L14" s="14"/>
      <c r="M14" s="14"/>
      <c r="N14" s="14">
        <v>5</v>
      </c>
      <c r="O14" s="14">
        <v>4</v>
      </c>
      <c r="P14" s="14"/>
      <c r="Q14" s="14">
        <v>1</v>
      </c>
      <c r="R14" s="43">
        <f>(O14/N14)</f>
        <v>0.8</v>
      </c>
    </row>
    <row r="15" spans="1:18" ht="12.75">
      <c r="A15" s="44" t="s">
        <v>16</v>
      </c>
      <c r="B15" s="19" t="s">
        <v>89</v>
      </c>
      <c r="C15" s="23"/>
      <c r="D15" s="31" t="s">
        <v>115</v>
      </c>
      <c r="E15" s="32" t="s">
        <v>6</v>
      </c>
      <c r="F15" s="32" t="s">
        <v>6</v>
      </c>
      <c r="G15" s="32" t="s">
        <v>6</v>
      </c>
      <c r="H15" s="32" t="s">
        <v>6</v>
      </c>
      <c r="I15" s="32" t="s">
        <v>6</v>
      </c>
      <c r="J15" s="30"/>
      <c r="K15" s="32"/>
      <c r="L15" s="32"/>
      <c r="M15" s="34"/>
      <c r="N15" s="14">
        <v>5</v>
      </c>
      <c r="O15" s="29">
        <v>5</v>
      </c>
      <c r="P15" s="29"/>
      <c r="Q15" s="29"/>
      <c r="R15" s="43">
        <f>(O15/N15)</f>
        <v>1</v>
      </c>
    </row>
    <row r="16" spans="1:18" ht="34.5" customHeight="1">
      <c r="A16" s="74" t="s">
        <v>80</v>
      </c>
      <c r="B16" s="75"/>
      <c r="C16" s="75"/>
      <c r="D16" s="80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</row>
    <row r="17" spans="1:18" ht="12.75">
      <c r="A17" s="71" t="s">
        <v>12</v>
      </c>
      <c r="B17" s="19" t="s">
        <v>86</v>
      </c>
      <c r="C17" s="22"/>
      <c r="D17" s="21" t="s">
        <v>31</v>
      </c>
      <c r="E17" s="14" t="s">
        <v>6</v>
      </c>
      <c r="F17" s="14" t="s">
        <v>6</v>
      </c>
      <c r="G17" s="14" t="s">
        <v>6</v>
      </c>
      <c r="H17" s="14" t="s">
        <v>6</v>
      </c>
      <c r="I17" s="14" t="s">
        <v>6</v>
      </c>
      <c r="J17" s="14"/>
      <c r="K17" s="14"/>
      <c r="L17" s="14"/>
      <c r="M17" s="14"/>
      <c r="N17" s="14">
        <v>5</v>
      </c>
      <c r="O17" s="14">
        <v>5</v>
      </c>
      <c r="P17" s="14"/>
      <c r="Q17" s="14"/>
      <c r="R17" s="43">
        <f>(O17/N17)</f>
        <v>1</v>
      </c>
    </row>
    <row r="18" spans="1:18" ht="12.75">
      <c r="A18" s="72"/>
      <c r="B18" s="19" t="s">
        <v>87</v>
      </c>
      <c r="C18" s="22"/>
      <c r="D18" s="21" t="s">
        <v>32</v>
      </c>
      <c r="E18" s="14" t="s">
        <v>6</v>
      </c>
      <c r="F18" s="14" t="s">
        <v>6</v>
      </c>
      <c r="G18" s="14" t="s">
        <v>6</v>
      </c>
      <c r="H18" s="14" t="s">
        <v>6</v>
      </c>
      <c r="I18" s="14" t="s">
        <v>6</v>
      </c>
      <c r="J18" s="14"/>
      <c r="K18" s="14"/>
      <c r="L18" s="14"/>
      <c r="M18" s="14"/>
      <c r="N18" s="14">
        <v>5</v>
      </c>
      <c r="O18" s="14">
        <v>5</v>
      </c>
      <c r="P18" s="14"/>
      <c r="Q18" s="14"/>
      <c r="R18" s="43">
        <f>(O18/N18)</f>
        <v>1</v>
      </c>
    </row>
    <row r="19" spans="1:18" ht="12.75">
      <c r="A19" s="73"/>
      <c r="B19" s="19" t="s">
        <v>88</v>
      </c>
      <c r="C19" s="22"/>
      <c r="D19" s="21" t="s">
        <v>33</v>
      </c>
      <c r="E19" s="14" t="s">
        <v>6</v>
      </c>
      <c r="F19" s="14" t="s">
        <v>6</v>
      </c>
      <c r="G19" s="14" t="s">
        <v>6</v>
      </c>
      <c r="H19" s="14" t="s">
        <v>6</v>
      </c>
      <c r="I19" s="14" t="s">
        <v>6</v>
      </c>
      <c r="J19" s="14"/>
      <c r="K19" s="14"/>
      <c r="L19" s="14"/>
      <c r="M19" s="14"/>
      <c r="N19" s="14">
        <v>5</v>
      </c>
      <c r="O19" s="14">
        <v>5</v>
      </c>
      <c r="P19" s="14"/>
      <c r="Q19" s="14"/>
      <c r="R19" s="43">
        <f>(O19/N19)</f>
        <v>1</v>
      </c>
    </row>
    <row r="20" spans="1:18" ht="12.75">
      <c r="A20" s="45" t="s">
        <v>16</v>
      </c>
      <c r="B20" s="19" t="s">
        <v>89</v>
      </c>
      <c r="C20" s="23"/>
      <c r="D20" s="21" t="s">
        <v>34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/>
      <c r="K20" s="14"/>
      <c r="L20" s="14"/>
      <c r="M20" s="14"/>
      <c r="N20" s="14">
        <v>5</v>
      </c>
      <c r="O20" s="14">
        <v>5</v>
      </c>
      <c r="P20" s="14"/>
      <c r="Q20" s="14"/>
      <c r="R20" s="43">
        <f>(O20/N20)</f>
        <v>1</v>
      </c>
    </row>
    <row r="21" spans="1:18" ht="34.5" customHeight="1">
      <c r="A21" s="74" t="s">
        <v>81</v>
      </c>
      <c r="B21" s="75"/>
      <c r="C21" s="75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</row>
    <row r="22" spans="1:18" ht="12.75">
      <c r="A22" s="105" t="s">
        <v>12</v>
      </c>
      <c r="B22" s="19" t="s">
        <v>86</v>
      </c>
      <c r="C22" s="25"/>
      <c r="D22" s="21" t="s">
        <v>41</v>
      </c>
      <c r="E22" s="14" t="s">
        <v>6</v>
      </c>
      <c r="F22" s="14" t="s">
        <v>9</v>
      </c>
      <c r="G22" s="14" t="s">
        <v>6</v>
      </c>
      <c r="H22" s="14" t="s">
        <v>6</v>
      </c>
      <c r="I22" s="14" t="s">
        <v>9</v>
      </c>
      <c r="J22" s="14"/>
      <c r="K22" s="14"/>
      <c r="L22" s="14"/>
      <c r="M22" s="14"/>
      <c r="N22" s="14">
        <v>5</v>
      </c>
      <c r="O22" s="14">
        <v>3</v>
      </c>
      <c r="P22" s="14"/>
      <c r="Q22" s="14">
        <v>2</v>
      </c>
      <c r="R22" s="43">
        <f aca="true" t="shared" si="0" ref="R22:R28">(O22/N22)</f>
        <v>0.6</v>
      </c>
    </row>
    <row r="23" spans="1:18" ht="12.75">
      <c r="A23" s="106"/>
      <c r="B23" s="19" t="s">
        <v>87</v>
      </c>
      <c r="C23" s="25"/>
      <c r="D23" s="21" t="s">
        <v>42</v>
      </c>
      <c r="E23" s="14" t="s">
        <v>6</v>
      </c>
      <c r="F23" s="14" t="s">
        <v>6</v>
      </c>
      <c r="G23" s="14" t="s">
        <v>6</v>
      </c>
      <c r="H23" s="14" t="s">
        <v>8</v>
      </c>
      <c r="I23" s="14" t="s">
        <v>6</v>
      </c>
      <c r="J23" s="14"/>
      <c r="K23" s="14"/>
      <c r="L23" s="14"/>
      <c r="M23" s="14"/>
      <c r="N23" s="14">
        <v>5</v>
      </c>
      <c r="O23" s="14">
        <v>4</v>
      </c>
      <c r="P23" s="14">
        <v>1</v>
      </c>
      <c r="Q23" s="14"/>
      <c r="R23" s="43">
        <f t="shared" si="0"/>
        <v>0.8</v>
      </c>
    </row>
    <row r="24" spans="1:18" ht="12.75">
      <c r="A24" s="106"/>
      <c r="B24" s="19" t="s">
        <v>88</v>
      </c>
      <c r="C24" s="25"/>
      <c r="D24" s="21" t="s">
        <v>43</v>
      </c>
      <c r="E24" s="14" t="s">
        <v>8</v>
      </c>
      <c r="F24" s="14" t="s">
        <v>8</v>
      </c>
      <c r="G24" s="14" t="s">
        <v>6</v>
      </c>
      <c r="H24" s="14" t="s">
        <v>6</v>
      </c>
      <c r="I24" s="14" t="s">
        <v>6</v>
      </c>
      <c r="J24" s="14"/>
      <c r="K24" s="14"/>
      <c r="L24" s="14"/>
      <c r="M24" s="14"/>
      <c r="N24" s="14">
        <v>5</v>
      </c>
      <c r="O24" s="14">
        <v>3</v>
      </c>
      <c r="P24" s="14">
        <v>2</v>
      </c>
      <c r="Q24" s="14"/>
      <c r="R24" s="43">
        <f t="shared" si="0"/>
        <v>0.6</v>
      </c>
    </row>
    <row r="25" spans="1:18" ht="12.75">
      <c r="A25" s="106"/>
      <c r="B25" s="19" t="s">
        <v>89</v>
      </c>
      <c r="C25" s="25"/>
      <c r="D25" s="21" t="s">
        <v>44</v>
      </c>
      <c r="E25" s="14" t="s">
        <v>6</v>
      </c>
      <c r="F25" s="14" t="s">
        <v>6</v>
      </c>
      <c r="G25" s="14" t="s">
        <v>9</v>
      </c>
      <c r="H25" s="14" t="s">
        <v>6</v>
      </c>
      <c r="I25" s="14" t="s">
        <v>9</v>
      </c>
      <c r="J25" s="14"/>
      <c r="K25" s="14"/>
      <c r="L25" s="14"/>
      <c r="M25" s="14"/>
      <c r="N25" s="14">
        <v>5</v>
      </c>
      <c r="O25" s="14">
        <v>3</v>
      </c>
      <c r="P25" s="14"/>
      <c r="Q25" s="14">
        <v>2</v>
      </c>
      <c r="R25" s="43">
        <f t="shared" si="0"/>
        <v>0.6</v>
      </c>
    </row>
    <row r="26" spans="1:18" ht="12.75">
      <c r="A26" s="106"/>
      <c r="B26" s="19" t="s">
        <v>90</v>
      </c>
      <c r="C26" s="25"/>
      <c r="D26" s="21" t="s">
        <v>45</v>
      </c>
      <c r="E26" s="14" t="s">
        <v>9</v>
      </c>
      <c r="F26" s="14" t="s">
        <v>6</v>
      </c>
      <c r="G26" s="14" t="s">
        <v>9</v>
      </c>
      <c r="H26" s="14" t="s">
        <v>9</v>
      </c>
      <c r="I26" s="14" t="s">
        <v>6</v>
      </c>
      <c r="J26" s="14"/>
      <c r="K26" s="14"/>
      <c r="L26" s="14"/>
      <c r="M26" s="14"/>
      <c r="N26" s="14">
        <v>5</v>
      </c>
      <c r="O26" s="14">
        <v>2</v>
      </c>
      <c r="P26" s="14"/>
      <c r="Q26" s="14">
        <v>3</v>
      </c>
      <c r="R26" s="43">
        <f t="shared" si="0"/>
        <v>0.4</v>
      </c>
    </row>
    <row r="27" spans="1:18" ht="12.75">
      <c r="A27" s="107"/>
      <c r="B27" s="19" t="s">
        <v>91</v>
      </c>
      <c r="C27" s="25"/>
      <c r="D27" s="21" t="s">
        <v>46</v>
      </c>
      <c r="E27" s="14" t="s">
        <v>6</v>
      </c>
      <c r="F27" s="14" t="s">
        <v>6</v>
      </c>
      <c r="G27" s="14" t="s">
        <v>9</v>
      </c>
      <c r="H27" s="14" t="s">
        <v>6</v>
      </c>
      <c r="I27" s="14" t="s">
        <v>6</v>
      </c>
      <c r="J27" s="14"/>
      <c r="K27" s="14"/>
      <c r="L27" s="14"/>
      <c r="M27" s="14"/>
      <c r="N27" s="14">
        <v>5</v>
      </c>
      <c r="O27" s="14">
        <v>4</v>
      </c>
      <c r="P27" s="14"/>
      <c r="Q27" s="14">
        <v>1</v>
      </c>
      <c r="R27" s="43">
        <f t="shared" si="0"/>
        <v>0.8</v>
      </c>
    </row>
    <row r="28" spans="1:18" ht="12.75">
      <c r="A28" s="47" t="s">
        <v>16</v>
      </c>
      <c r="B28" s="19" t="s">
        <v>92</v>
      </c>
      <c r="C28" s="26"/>
      <c r="D28" s="21" t="s">
        <v>47</v>
      </c>
      <c r="E28" s="14" t="s">
        <v>6</v>
      </c>
      <c r="F28" s="14" t="s">
        <v>6</v>
      </c>
      <c r="G28" s="14" t="s">
        <v>6</v>
      </c>
      <c r="H28" s="14" t="s">
        <v>6</v>
      </c>
      <c r="I28" s="14" t="s">
        <v>6</v>
      </c>
      <c r="J28" s="14"/>
      <c r="K28" s="14"/>
      <c r="L28" s="14"/>
      <c r="M28" s="14"/>
      <c r="N28" s="14">
        <v>5</v>
      </c>
      <c r="O28" s="14">
        <v>5</v>
      </c>
      <c r="P28" s="14"/>
      <c r="Q28" s="14"/>
      <c r="R28" s="43">
        <f t="shared" si="0"/>
        <v>1</v>
      </c>
    </row>
    <row r="29" spans="1:18" ht="34.5" customHeight="1">
      <c r="A29" s="74" t="s">
        <v>82</v>
      </c>
      <c r="B29" s="75"/>
      <c r="C29" s="75"/>
      <c r="D29" s="80"/>
      <c r="E29" s="81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1:18" ht="12.75">
      <c r="A30" s="105" t="s">
        <v>12</v>
      </c>
      <c r="B30" s="19" t="s">
        <v>86</v>
      </c>
      <c r="C30" s="25"/>
      <c r="D30" s="35" t="s">
        <v>112</v>
      </c>
      <c r="E30" s="14" t="s">
        <v>6</v>
      </c>
      <c r="F30" s="14" t="s">
        <v>6</v>
      </c>
      <c r="G30" s="14" t="s">
        <v>6</v>
      </c>
      <c r="H30" s="14" t="s">
        <v>8</v>
      </c>
      <c r="I30" s="14" t="s">
        <v>6</v>
      </c>
      <c r="J30" s="14"/>
      <c r="K30" s="14"/>
      <c r="L30" s="14"/>
      <c r="M30" s="14"/>
      <c r="N30" s="14">
        <v>5</v>
      </c>
      <c r="O30" s="14">
        <v>4</v>
      </c>
      <c r="P30" s="14">
        <v>1</v>
      </c>
      <c r="Q30" s="14"/>
      <c r="R30" s="43">
        <f>(O30/N30)</f>
        <v>0.8</v>
      </c>
    </row>
    <row r="31" spans="1:18" ht="12.75">
      <c r="A31" s="106"/>
      <c r="B31" s="19" t="s">
        <v>87</v>
      </c>
      <c r="C31" s="25"/>
      <c r="D31" s="35" t="s">
        <v>122</v>
      </c>
      <c r="E31" s="14" t="s">
        <v>6</v>
      </c>
      <c r="F31" s="14" t="s">
        <v>9</v>
      </c>
      <c r="G31" s="14" t="s">
        <v>6</v>
      </c>
      <c r="H31" s="14" t="s">
        <v>6</v>
      </c>
      <c r="I31" s="14" t="s">
        <v>6</v>
      </c>
      <c r="J31" s="14"/>
      <c r="K31" s="14"/>
      <c r="L31" s="14"/>
      <c r="M31" s="14"/>
      <c r="N31" s="14">
        <v>5</v>
      </c>
      <c r="O31" s="14">
        <v>4</v>
      </c>
      <c r="P31" s="14"/>
      <c r="Q31" s="14">
        <v>1</v>
      </c>
      <c r="R31" s="43">
        <f>(O31/N31)</f>
        <v>0.8</v>
      </c>
    </row>
    <row r="32" spans="1:18" ht="12.75">
      <c r="A32" s="106"/>
      <c r="B32" s="19" t="s">
        <v>88</v>
      </c>
      <c r="C32" s="25"/>
      <c r="D32" s="21" t="s">
        <v>52</v>
      </c>
      <c r="E32" s="14" t="s">
        <v>8</v>
      </c>
      <c r="F32" s="14" t="s">
        <v>6</v>
      </c>
      <c r="G32" s="14" t="s">
        <v>6</v>
      </c>
      <c r="H32" s="14" t="s">
        <v>6</v>
      </c>
      <c r="I32" s="14" t="s">
        <v>6</v>
      </c>
      <c r="J32" s="14"/>
      <c r="K32" s="14"/>
      <c r="L32" s="14"/>
      <c r="M32" s="14"/>
      <c r="N32" s="14">
        <v>5</v>
      </c>
      <c r="O32" s="14">
        <v>4</v>
      </c>
      <c r="P32" s="14">
        <v>1</v>
      </c>
      <c r="Q32" s="14"/>
      <c r="R32" s="43">
        <f>(O32/N32)</f>
        <v>0.8</v>
      </c>
    </row>
    <row r="33" spans="1:18" ht="12.75">
      <c r="A33" s="107"/>
      <c r="B33" s="19" t="s">
        <v>89</v>
      </c>
      <c r="C33" s="25"/>
      <c r="D33" s="21" t="s">
        <v>53</v>
      </c>
      <c r="E33" s="14" t="s">
        <v>8</v>
      </c>
      <c r="F33" s="14" t="s">
        <v>9</v>
      </c>
      <c r="G33" s="14" t="s">
        <v>6</v>
      </c>
      <c r="H33" s="14" t="s">
        <v>8</v>
      </c>
      <c r="I33" s="14" t="s">
        <v>6</v>
      </c>
      <c r="J33" s="14"/>
      <c r="K33" s="14"/>
      <c r="L33" s="14"/>
      <c r="M33" s="14"/>
      <c r="N33" s="14">
        <v>5</v>
      </c>
      <c r="O33" s="14">
        <v>2</v>
      </c>
      <c r="P33" s="14">
        <v>2</v>
      </c>
      <c r="Q33" s="14">
        <v>1</v>
      </c>
      <c r="R33" s="43">
        <f>(O33/N33)</f>
        <v>0.4</v>
      </c>
    </row>
    <row r="34" spans="1:18" ht="12.75">
      <c r="A34" s="46" t="s">
        <v>16</v>
      </c>
      <c r="B34" s="36" t="s">
        <v>90</v>
      </c>
      <c r="C34" s="26"/>
      <c r="D34" s="33" t="s">
        <v>17</v>
      </c>
      <c r="E34" s="34" t="s">
        <v>6</v>
      </c>
      <c r="F34" s="34" t="s">
        <v>6</v>
      </c>
      <c r="G34" s="34" t="s">
        <v>6</v>
      </c>
      <c r="H34" s="34" t="s">
        <v>6</v>
      </c>
      <c r="I34" s="14" t="s">
        <v>6</v>
      </c>
      <c r="J34" s="34"/>
      <c r="K34" s="34"/>
      <c r="L34" s="34"/>
      <c r="M34" s="34"/>
      <c r="N34" s="14">
        <v>5</v>
      </c>
      <c r="O34" s="29">
        <v>5</v>
      </c>
      <c r="P34" s="29"/>
      <c r="Q34" s="29"/>
      <c r="R34" s="43">
        <f>(O34/N34)</f>
        <v>1</v>
      </c>
    </row>
    <row r="35" spans="1:18" ht="34.5" customHeight="1">
      <c r="A35" s="102" t="s">
        <v>83</v>
      </c>
      <c r="B35" s="103"/>
      <c r="C35" s="103"/>
      <c r="D35" s="104"/>
      <c r="E35" s="81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.75">
      <c r="A36" s="105" t="s">
        <v>12</v>
      </c>
      <c r="B36" s="19" t="s">
        <v>86</v>
      </c>
      <c r="C36" s="25"/>
      <c r="D36" s="21" t="s">
        <v>59</v>
      </c>
      <c r="E36" s="14" t="s">
        <v>6</v>
      </c>
      <c r="F36" s="14" t="s">
        <v>123</v>
      </c>
      <c r="G36" s="14" t="s">
        <v>9</v>
      </c>
      <c r="H36" s="14" t="s">
        <v>6</v>
      </c>
      <c r="I36" s="14" t="s">
        <v>9</v>
      </c>
      <c r="J36" s="14"/>
      <c r="K36" s="14"/>
      <c r="L36" s="14"/>
      <c r="M36" s="14"/>
      <c r="N36" s="14">
        <v>4</v>
      </c>
      <c r="O36" s="14">
        <v>2</v>
      </c>
      <c r="P36" s="14"/>
      <c r="Q36" s="14">
        <v>2</v>
      </c>
      <c r="R36" s="43">
        <f aca="true" t="shared" si="1" ref="R36:R41">(O36/N36)</f>
        <v>0.5</v>
      </c>
    </row>
    <row r="37" spans="1:18" ht="12.75">
      <c r="A37" s="106"/>
      <c r="B37" s="19" t="s">
        <v>87</v>
      </c>
      <c r="C37" s="25"/>
      <c r="D37" s="21" t="s">
        <v>113</v>
      </c>
      <c r="E37" s="14" t="s">
        <v>6</v>
      </c>
      <c r="F37" s="14" t="s">
        <v>123</v>
      </c>
      <c r="G37" s="14" t="s">
        <v>6</v>
      </c>
      <c r="H37" s="14" t="s">
        <v>6</v>
      </c>
      <c r="I37" s="14" t="s">
        <v>6</v>
      </c>
      <c r="J37" s="14"/>
      <c r="K37" s="14"/>
      <c r="L37" s="14"/>
      <c r="M37" s="14"/>
      <c r="N37" s="14">
        <v>4</v>
      </c>
      <c r="O37" s="14">
        <v>4</v>
      </c>
      <c r="P37" s="14"/>
      <c r="Q37" s="14"/>
      <c r="R37" s="43">
        <f t="shared" si="1"/>
        <v>1</v>
      </c>
    </row>
    <row r="38" spans="1:18" ht="12.75">
      <c r="A38" s="106"/>
      <c r="B38" s="19" t="s">
        <v>88</v>
      </c>
      <c r="C38" s="25"/>
      <c r="D38" s="21" t="s">
        <v>61</v>
      </c>
      <c r="E38" s="14" t="s">
        <v>9</v>
      </c>
      <c r="F38" s="14" t="s">
        <v>123</v>
      </c>
      <c r="G38" s="14" t="s">
        <v>9</v>
      </c>
      <c r="H38" s="14" t="s">
        <v>9</v>
      </c>
      <c r="I38" s="14" t="s">
        <v>9</v>
      </c>
      <c r="J38" s="14"/>
      <c r="K38" s="14"/>
      <c r="L38" s="14"/>
      <c r="M38" s="14"/>
      <c r="N38" s="14">
        <v>4</v>
      </c>
      <c r="O38" s="14"/>
      <c r="P38" s="14"/>
      <c r="Q38" s="14">
        <v>4</v>
      </c>
      <c r="R38" s="43">
        <f t="shared" si="1"/>
        <v>0</v>
      </c>
    </row>
    <row r="39" spans="1:18" ht="12.75">
      <c r="A39" s="106"/>
      <c r="B39" s="19" t="s">
        <v>89</v>
      </c>
      <c r="C39" s="25"/>
      <c r="D39" s="21" t="s">
        <v>108</v>
      </c>
      <c r="E39" s="14" t="s">
        <v>6</v>
      </c>
      <c r="F39" s="14" t="s">
        <v>123</v>
      </c>
      <c r="G39" s="14" t="s">
        <v>9</v>
      </c>
      <c r="H39" s="14" t="s">
        <v>6</v>
      </c>
      <c r="I39" s="14" t="s">
        <v>6</v>
      </c>
      <c r="J39" s="14"/>
      <c r="K39" s="14"/>
      <c r="L39" s="14"/>
      <c r="M39" s="14"/>
      <c r="N39" s="14">
        <v>4</v>
      </c>
      <c r="O39" s="14">
        <v>3</v>
      </c>
      <c r="P39" s="14"/>
      <c r="Q39" s="14">
        <v>1</v>
      </c>
      <c r="R39" s="43">
        <f t="shared" si="1"/>
        <v>0.75</v>
      </c>
    </row>
    <row r="40" spans="1:18" ht="12.75">
      <c r="A40" s="107"/>
      <c r="B40" s="19" t="s">
        <v>90</v>
      </c>
      <c r="C40" s="25"/>
      <c r="D40" s="21" t="s">
        <v>125</v>
      </c>
      <c r="E40" s="14" t="s">
        <v>5</v>
      </c>
      <c r="F40" s="14" t="s">
        <v>123</v>
      </c>
      <c r="G40" s="14" t="s">
        <v>5</v>
      </c>
      <c r="H40" s="14" t="s">
        <v>6</v>
      </c>
      <c r="I40" s="14" t="s">
        <v>6</v>
      </c>
      <c r="J40" s="14"/>
      <c r="K40" s="14"/>
      <c r="L40" s="14"/>
      <c r="M40" s="14"/>
      <c r="N40" s="14">
        <v>2</v>
      </c>
      <c r="O40" s="14">
        <v>2</v>
      </c>
      <c r="P40" s="14"/>
      <c r="Q40" s="14"/>
      <c r="R40" s="43">
        <f t="shared" si="1"/>
        <v>1</v>
      </c>
    </row>
    <row r="41" spans="1:18" ht="12.75">
      <c r="A41" s="47" t="s">
        <v>16</v>
      </c>
      <c r="B41" s="19" t="s">
        <v>91</v>
      </c>
      <c r="C41" s="26"/>
      <c r="D41" s="21" t="s">
        <v>63</v>
      </c>
      <c r="E41" s="14" t="s">
        <v>6</v>
      </c>
      <c r="F41" s="14" t="s">
        <v>123</v>
      </c>
      <c r="G41" s="14" t="s">
        <v>6</v>
      </c>
      <c r="H41" s="14" t="s">
        <v>6</v>
      </c>
      <c r="I41" s="14" t="s">
        <v>6</v>
      </c>
      <c r="J41" s="14"/>
      <c r="K41" s="14"/>
      <c r="L41" s="14"/>
      <c r="M41" s="14"/>
      <c r="N41" s="14">
        <v>4</v>
      </c>
      <c r="O41" s="14">
        <v>4</v>
      </c>
      <c r="P41" s="14"/>
      <c r="Q41" s="14"/>
      <c r="R41" s="43">
        <f t="shared" si="1"/>
        <v>1</v>
      </c>
    </row>
    <row r="42" spans="1:18" ht="19.5" customHeight="1">
      <c r="A42" s="102" t="s">
        <v>84</v>
      </c>
      <c r="B42" s="103"/>
      <c r="C42" s="111"/>
      <c r="D42" s="104"/>
      <c r="E42" s="81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113"/>
    </row>
    <row r="43" spans="1:18" ht="12.75">
      <c r="A43" s="105" t="s">
        <v>16</v>
      </c>
      <c r="B43" s="19" t="s">
        <v>86</v>
      </c>
      <c r="C43" s="38"/>
      <c r="D43" s="39" t="s">
        <v>64</v>
      </c>
      <c r="E43" s="14" t="s">
        <v>6</v>
      </c>
      <c r="F43" s="14" t="s">
        <v>6</v>
      </c>
      <c r="G43" s="14" t="s">
        <v>6</v>
      </c>
      <c r="H43" s="14" t="s">
        <v>6</v>
      </c>
      <c r="I43" s="14" t="s">
        <v>6</v>
      </c>
      <c r="J43" s="14"/>
      <c r="K43" s="14"/>
      <c r="L43" s="14"/>
      <c r="M43" s="14"/>
      <c r="N43" s="14">
        <v>5</v>
      </c>
      <c r="O43" s="14">
        <v>5</v>
      </c>
      <c r="P43" s="14"/>
      <c r="Q43" s="14"/>
      <c r="R43" s="43">
        <f>(O43/N43)</f>
        <v>1</v>
      </c>
    </row>
    <row r="44" spans="1:18" ht="12.75">
      <c r="A44" s="114"/>
      <c r="B44" s="19" t="s">
        <v>87</v>
      </c>
      <c r="C44" s="26"/>
      <c r="D44" s="33" t="s">
        <v>116</v>
      </c>
      <c r="E44" s="34" t="s">
        <v>123</v>
      </c>
      <c r="F44" s="34" t="s">
        <v>123</v>
      </c>
      <c r="G44" s="34" t="s">
        <v>123</v>
      </c>
      <c r="H44" s="34" t="s">
        <v>123</v>
      </c>
      <c r="I44" s="34" t="s">
        <v>123</v>
      </c>
      <c r="J44" s="34"/>
      <c r="K44" s="34"/>
      <c r="L44" s="34"/>
      <c r="M44" s="34"/>
      <c r="N44" s="37">
        <v>0</v>
      </c>
      <c r="O44" s="37">
        <v>0</v>
      </c>
      <c r="P44" s="37"/>
      <c r="Q44" s="37"/>
      <c r="R44" s="43"/>
    </row>
    <row r="45" spans="1:18" ht="19.5" customHeight="1">
      <c r="A45" s="102" t="s">
        <v>85</v>
      </c>
      <c r="B45" s="103"/>
      <c r="C45" s="103"/>
      <c r="D45" s="104"/>
      <c r="E45" s="81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113"/>
    </row>
    <row r="46" spans="1:18" ht="12" customHeight="1">
      <c r="A46" s="105" t="s">
        <v>16</v>
      </c>
      <c r="B46" s="36" t="s">
        <v>86</v>
      </c>
      <c r="C46" s="18"/>
      <c r="D46" s="39" t="s">
        <v>64</v>
      </c>
      <c r="E46" s="14" t="s">
        <v>6</v>
      </c>
      <c r="F46" s="14" t="s">
        <v>6</v>
      </c>
      <c r="G46" s="14" t="s">
        <v>6</v>
      </c>
      <c r="H46" s="14" t="s">
        <v>6</v>
      </c>
      <c r="I46" s="14" t="s">
        <v>6</v>
      </c>
      <c r="J46" s="14"/>
      <c r="K46" s="14"/>
      <c r="L46" s="14"/>
      <c r="M46" s="14"/>
      <c r="N46" s="14">
        <v>5</v>
      </c>
      <c r="O46" s="14">
        <v>5</v>
      </c>
      <c r="P46" s="14"/>
      <c r="Q46" s="14"/>
      <c r="R46" s="43">
        <f>(O46/N46)</f>
        <v>1</v>
      </c>
    </row>
    <row r="47" spans="1:18" ht="13.5" thickBot="1">
      <c r="A47" s="112"/>
      <c r="B47" s="66" t="s">
        <v>87</v>
      </c>
      <c r="C47" s="51"/>
      <c r="D47" s="67" t="s">
        <v>116</v>
      </c>
      <c r="E47" s="68" t="s">
        <v>123</v>
      </c>
      <c r="F47" s="68" t="s">
        <v>123</v>
      </c>
      <c r="G47" s="68" t="s">
        <v>123</v>
      </c>
      <c r="H47" s="68" t="s">
        <v>123</v>
      </c>
      <c r="I47" s="68" t="s">
        <v>123</v>
      </c>
      <c r="J47" s="68"/>
      <c r="K47" s="68"/>
      <c r="L47" s="68"/>
      <c r="M47" s="68"/>
      <c r="N47" s="60">
        <v>0</v>
      </c>
      <c r="O47" s="60">
        <v>0</v>
      </c>
      <c r="P47" s="60"/>
      <c r="Q47" s="60"/>
      <c r="R47" s="54"/>
    </row>
    <row r="48" ht="13.5" thickTop="1"/>
  </sheetData>
  <mergeCells count="28">
    <mergeCell ref="A46:A47"/>
    <mergeCell ref="A42:D42"/>
    <mergeCell ref="E42:R42"/>
    <mergeCell ref="A43:A44"/>
    <mergeCell ref="A45:D45"/>
    <mergeCell ref="E45:R45"/>
    <mergeCell ref="A30:A33"/>
    <mergeCell ref="A35:D35"/>
    <mergeCell ref="E35:R35"/>
    <mergeCell ref="A36:A40"/>
    <mergeCell ref="A21:D21"/>
    <mergeCell ref="E21:R21"/>
    <mergeCell ref="A22:A27"/>
    <mergeCell ref="A29:D29"/>
    <mergeCell ref="E29:R29"/>
    <mergeCell ref="A12:A14"/>
    <mergeCell ref="A16:D16"/>
    <mergeCell ref="E16:R16"/>
    <mergeCell ref="A17:A19"/>
    <mergeCell ref="A6:D6"/>
    <mergeCell ref="E6:R6"/>
    <mergeCell ref="A7:A9"/>
    <mergeCell ref="A11:D11"/>
    <mergeCell ref="E11:R11"/>
    <mergeCell ref="A1:R2"/>
    <mergeCell ref="A3:D5"/>
    <mergeCell ref="N3:Q4"/>
    <mergeCell ref="R3:R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beata</cp:lastModifiedBy>
  <cp:lastPrinted>2014-05-09T10:36:55Z</cp:lastPrinted>
  <dcterms:created xsi:type="dcterms:W3CDTF">2013-04-02T08:58:06Z</dcterms:created>
  <dcterms:modified xsi:type="dcterms:W3CDTF">2014-06-09T10:30:59Z</dcterms:modified>
  <cp:category/>
  <cp:version/>
  <cp:contentType/>
  <cp:contentStatus/>
</cp:coreProperties>
</file>