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1"/>
  </bookViews>
  <sheets>
    <sheet name="Príloha č.1" sheetId="1" r:id="rId1"/>
    <sheet name="Príloha č.2" sheetId="2" r:id="rId2"/>
    <sheet name="Príliha č.3" sheetId="3" r:id="rId3"/>
    <sheet name="Príloha č.4" sheetId="4" r:id="rId4"/>
    <sheet name="Príloha č.5" sheetId="5" r:id="rId5"/>
    <sheet name="Príloha č.6" sheetId="6" r:id="rId6"/>
    <sheet name="Príloha č.7" sheetId="7" r:id="rId7"/>
    <sheet name="Príloha č.8" sheetId="8" r:id="rId8"/>
    <sheet name="Príloha č.9" sheetId="9" r:id="rId9"/>
    <sheet name="Príloha č.10" sheetId="10" r:id="rId10"/>
    <sheet name="Príloha č.11" sheetId="11" r:id="rId11"/>
    <sheet name="Príloha č.12" sheetId="12" r:id="rId12"/>
  </sheets>
  <definedNames/>
  <calcPr fullCalcOnLoad="1"/>
</workbook>
</file>

<file path=xl/sharedStrings.xml><?xml version="1.0" encoding="utf-8"?>
<sst xmlns="http://schemas.openxmlformats.org/spreadsheetml/2006/main" count="1926" uniqueCount="700">
  <si>
    <t>2.</t>
  </si>
  <si>
    <t>3.</t>
  </si>
  <si>
    <t>4.</t>
  </si>
  <si>
    <t>5.</t>
  </si>
  <si>
    <t>6.</t>
  </si>
  <si>
    <t>7.</t>
  </si>
  <si>
    <t>8.</t>
  </si>
  <si>
    <t>1.</t>
  </si>
  <si>
    <t>Škola   /  web. stránka</t>
  </si>
  <si>
    <t>Materské  školy</t>
  </si>
  <si>
    <t>PSČ</t>
  </si>
  <si>
    <t>Riaditeľ  školy</t>
  </si>
  <si>
    <t>Zástupca  riaditeľa</t>
  </si>
  <si>
    <t>Tel. číslo</t>
  </si>
  <si>
    <t>Vedúca  jedálne</t>
  </si>
  <si>
    <t>ZŠsMŠ Cádrova 23</t>
  </si>
  <si>
    <t>831 01</t>
  </si>
  <si>
    <t>PaedDr.Róbert  Popluhár</t>
  </si>
  <si>
    <t>PaedDr. Lenka Kampmillerová</t>
  </si>
  <si>
    <t>Silvia Tomanovičová</t>
  </si>
  <si>
    <t>skola@zscaba.edu.sk</t>
  </si>
  <si>
    <t>MŠ Cádrova 15</t>
  </si>
  <si>
    <t>riaditel@zscaba.edu.sk</t>
  </si>
  <si>
    <t>Mgr.Eva Adámková</t>
  </si>
  <si>
    <t>fax54775704</t>
  </si>
  <si>
    <t>jedalen@zscaba.edu.sk</t>
  </si>
  <si>
    <t>MŠ Na Revíne 14</t>
  </si>
  <si>
    <t>831 03</t>
  </si>
  <si>
    <t>tel. 20 275 593</t>
  </si>
  <si>
    <t xml:space="preserve">          "  -   "</t>
  </si>
  <si>
    <t xml:space="preserve">         "  -  "</t>
  </si>
  <si>
    <t>ZŠsMŠ Česká 10</t>
  </si>
  <si>
    <t>Mgr.Iveta  Kopásková</t>
  </si>
  <si>
    <t>Mária Lehutová</t>
  </si>
  <si>
    <t>zsceska@zsceska.sk</t>
  </si>
  <si>
    <t>MŠ Osadná 5</t>
  </si>
  <si>
    <t>www.zsceska.sk</t>
  </si>
  <si>
    <t>MŠ Rešetkova 6</t>
  </si>
  <si>
    <t>ikopaskova@centrum.sk</t>
  </si>
  <si>
    <t>ZŠsMŠ Jeséniova 54</t>
  </si>
  <si>
    <t>Ing.Zuzana  Salíniová</t>
  </si>
  <si>
    <t>Mgr.Anna  Fašungová</t>
  </si>
  <si>
    <t>Emília  Jalčová</t>
  </si>
  <si>
    <t>saliniova@zsjeseniovaba.edu.sk</t>
  </si>
  <si>
    <t>MŠ Jeséniova 54</t>
  </si>
  <si>
    <t>zuzana.salini@post.sk</t>
  </si>
  <si>
    <t xml:space="preserve">      Pavlína Bojnanská</t>
  </si>
  <si>
    <t>emiliajalcova@pobox.sk</t>
  </si>
  <si>
    <t>www.zsjeseniovaba.edu.sk</t>
  </si>
  <si>
    <t>ZŠ Kalinčiakova 12</t>
  </si>
  <si>
    <t>831 04</t>
  </si>
  <si>
    <t xml:space="preserve">       Dušan  Noga</t>
  </si>
  <si>
    <t>Mgr.Marta  Bohucká</t>
  </si>
  <si>
    <t>Janka  Havránková</t>
  </si>
  <si>
    <t>skolakalina@skolakalina.sk</t>
  </si>
  <si>
    <t>riaditel@skolakalina.sk</t>
  </si>
  <si>
    <t>Mgr.Mária  Starovecká</t>
  </si>
  <si>
    <t>jana.hav@centrum.sk</t>
  </si>
  <si>
    <t>www.skolakalina.sk</t>
  </si>
  <si>
    <t>majka.star@centrum.sk</t>
  </si>
  <si>
    <t>ZŠsMŠ Odborárska 2</t>
  </si>
  <si>
    <t>831 02</t>
  </si>
  <si>
    <t>Mgr.Ľubica  Daneková</t>
  </si>
  <si>
    <t>Mgr.Ľubica  Kulifajová</t>
  </si>
  <si>
    <t>Anna Udvardiová</t>
  </si>
  <si>
    <t>skola@zsodborba.edu.sk</t>
  </si>
  <si>
    <t>MŠ Odborárska 2</t>
  </si>
  <si>
    <t>danekova1@post.sk</t>
  </si>
  <si>
    <t xml:space="preserve">      Ružena  Vlasáková</t>
  </si>
  <si>
    <t>sjodborba@centrum.sk</t>
  </si>
  <si>
    <t>www.zsodborba.edu.sk</t>
  </si>
  <si>
    <t>tel. 49 20 26 12</t>
  </si>
  <si>
    <t>ZŠsMŠ Riazanská 75</t>
  </si>
  <si>
    <t>Alžbeta  Lauková</t>
  </si>
  <si>
    <t xml:space="preserve">MŠ Letná 7 </t>
  </si>
  <si>
    <t xml:space="preserve">      Jana  Grilová</t>
  </si>
  <si>
    <t>ajka.sjriazanska@centrum.sk</t>
  </si>
  <si>
    <t>MŠ Teplická 5</t>
  </si>
  <si>
    <t xml:space="preserve">      Sabína  Neumannová</t>
  </si>
  <si>
    <t xml:space="preserve">           "  -  "</t>
  </si>
  <si>
    <t>ZŠsMŠ Sibírska 39</t>
  </si>
  <si>
    <t>Mgr.Milena  Partelová</t>
  </si>
  <si>
    <t>Mgr.Jaroslava Koszegiová</t>
  </si>
  <si>
    <t>sibirska@sibirska.sk</t>
  </si>
  <si>
    <t>MŠ Legerského 18</t>
  </si>
  <si>
    <t>partelova@sibirska.sk</t>
  </si>
  <si>
    <t>jedalen@sibirska.sk</t>
  </si>
  <si>
    <t>www.sibirska.sk</t>
  </si>
  <si>
    <t>MŠ Šuňavcova 13</t>
  </si>
  <si>
    <t xml:space="preserve">       Helena  Fekiačová</t>
  </si>
  <si>
    <t>ZŠsMŠ Za kasárňou 2</t>
  </si>
  <si>
    <t>PaedDr.Milan Ščasný</t>
  </si>
  <si>
    <t>Mgr.Vladimír Fekete</t>
  </si>
  <si>
    <t>Kvetoslava Sniščáková</t>
  </si>
  <si>
    <t>Mgr.Helena  Warganová</t>
  </si>
  <si>
    <t>MŠ Šancova 65</t>
  </si>
  <si>
    <t>831 06</t>
  </si>
  <si>
    <t xml:space="preserve">        Viola  Kramárová</t>
  </si>
  <si>
    <t xml:space="preserve">            "  -  "</t>
  </si>
  <si>
    <t>http://zscaba.edupage.org</t>
  </si>
  <si>
    <t>Beata Melišová</t>
  </si>
  <si>
    <t>skola@zsriazanba.sk</t>
  </si>
  <si>
    <t>www.zsriazanba.edupage.org</t>
  </si>
  <si>
    <t>riaditel@zsceska.sk</t>
  </si>
  <si>
    <t>Mgr.Danka  Kmeťová</t>
  </si>
  <si>
    <t>jedalen@zsceska.sk</t>
  </si>
  <si>
    <t>Anetta  Miertušová</t>
  </si>
  <si>
    <t>Valéria  Zemánková</t>
  </si>
  <si>
    <t>evkaadam@centrum.sk</t>
  </si>
  <si>
    <t>danka.kmetova@zsceska.sk</t>
  </si>
  <si>
    <t>osadna@zsceska.sk</t>
  </si>
  <si>
    <t>resetkova@zsceska.sk</t>
  </si>
  <si>
    <t>skolka.koliba@gmail.com</t>
  </si>
  <si>
    <t>kulifajova2@post.sk</t>
  </si>
  <si>
    <t>ruzena.vlasakova@centrum.sk</t>
  </si>
  <si>
    <t>legerskeho@sibirska.sk</t>
  </si>
  <si>
    <t>sunavcova@sibirska.sk</t>
  </si>
  <si>
    <t>zastupca@zszakasba.sk</t>
  </si>
  <si>
    <t>E-mail zástupcov</t>
  </si>
  <si>
    <t>anna.fasungova@gmail.com</t>
  </si>
  <si>
    <t>koszegiova@sibirska.sk</t>
  </si>
  <si>
    <t>skolka.teplicka@zoznam.sk</t>
  </si>
  <si>
    <t xml:space="preserve">                                                 MESTSKÁ   ČASŤ   BRATISLAVA   NOVÉ   MESTO  </t>
  </si>
  <si>
    <t xml:space="preserve">                                  Miestny  úrad  Bratislava - Nové  Mesto,  Junácka  1,  832 91  Bratislava</t>
  </si>
  <si>
    <t xml:space="preserve">                                     </t>
  </si>
  <si>
    <t>Príloha č.1</t>
  </si>
  <si>
    <t xml:space="preserve">                                                                                       Príloha č. 2</t>
  </si>
  <si>
    <t>Číslo záznamu</t>
  </si>
  <si>
    <t>A - skola, B - (SMS, INT), C - ostatne SZ</t>
  </si>
  <si>
    <t>Kategória</t>
  </si>
  <si>
    <t>Typ zriaďovateľa</t>
  </si>
  <si>
    <t>Názov zriaďovateľa</t>
  </si>
  <si>
    <t>Kraj sídla zriaďovateľa</t>
  </si>
  <si>
    <t>Kód protokolu zriaďovateľa</t>
  </si>
  <si>
    <t>IČO právneho subjektu, resp IČO právneho subjektu, do ktorého škola/školské zariadenie patrí - stare</t>
  </si>
  <si>
    <t>IČO právneho subjektu, resp IČO právneho subjektu, do ktorého škola/školské zariadenie patrí</t>
  </si>
  <si>
    <t>Názov právneho subjektu - stare</t>
  </si>
  <si>
    <t>Názov právneho subjektu</t>
  </si>
  <si>
    <t>Kraj sídla školy / školského zariadenia</t>
  </si>
  <si>
    <t>Okres sídla školy / školského zariadenia</t>
  </si>
  <si>
    <t>Názov obce, v ktorej škola / školské zariadenie sídli</t>
  </si>
  <si>
    <t>Ulica - stare</t>
  </si>
  <si>
    <t>Ulica</t>
  </si>
  <si>
    <t>Kód obce, v ktorej škola / školské zariadenie sídli</t>
  </si>
  <si>
    <t>Škola zriaďovateľa v obci (na výpočet koeficientu ZŠ)</t>
  </si>
  <si>
    <t>Právna subjektivita</t>
  </si>
  <si>
    <t>Kód protokolu školy / školského zariadenia</t>
  </si>
  <si>
    <t>Normatívny príspevok zodpovedajúci osobným nákladom (v €)</t>
  </si>
  <si>
    <t>Normatívny príspevok na prevádzku spolu (v €)</t>
  </si>
  <si>
    <t>Normatívny príspevok na žiakov zo sociálne znevýhodneného prostredia (v €)</t>
  </si>
  <si>
    <t>Rozpočet 2009 (pred zaokrúhlením)</t>
  </si>
  <si>
    <t>Rozpočet 2009 (v €)</t>
  </si>
  <si>
    <t>Rozpočet 2009 (v tis. SK)</t>
  </si>
  <si>
    <t>Minimálny objem finančných prostriedkov, ktorý zriaďovateľ pridelí škole na osobné náklady (v €)</t>
  </si>
  <si>
    <t>Minimálny objem finančných prostriedkov, ktorý zriaďovateľ pridelí škole na prevádzkové náklady (v €)</t>
  </si>
  <si>
    <t>Minimálny objem finančných prostriedkov, ktorý zriaďovateľ pridelí škole spolu (v €)</t>
  </si>
  <si>
    <t>B</t>
  </si>
  <si>
    <t>INT</t>
  </si>
  <si>
    <t>K</t>
  </si>
  <si>
    <t>Krajský školský úrad v Bratislave</t>
  </si>
  <si>
    <t>BA</t>
  </si>
  <si>
    <t>3SKPPYXV2R2J</t>
  </si>
  <si>
    <t>Základná škola pre sluchovo postihnutých Gejzu Slaninku - internátna</t>
  </si>
  <si>
    <t>Základná škola pre žiakov so sluchovým postihnutím Gejzu Slaninku - internátna</t>
  </si>
  <si>
    <t>Bratislava III</t>
  </si>
  <si>
    <t>833 20</t>
  </si>
  <si>
    <t>Bratislava-Nové Mesto</t>
  </si>
  <si>
    <t>Hrdličkova 17</t>
  </si>
  <si>
    <t>P</t>
  </si>
  <si>
    <t>NABRD5CKVD3V</t>
  </si>
  <si>
    <t>SMS</t>
  </si>
  <si>
    <t>C</t>
  </si>
  <si>
    <t>SSKD</t>
  </si>
  <si>
    <t>A</t>
  </si>
  <si>
    <t>SZS</t>
  </si>
  <si>
    <t>CSPP</t>
  </si>
  <si>
    <t>STRAV</t>
  </si>
  <si>
    <t>Základná škola pri Detskej fakultnej nemocnici s poliklinikou a Dérerovej nemocnici s poliklinikou</t>
  </si>
  <si>
    <t>Základná škola pri zdravotníckom zariadení</t>
  </si>
  <si>
    <t>833 40</t>
  </si>
  <si>
    <t>Limbová 1</t>
  </si>
  <si>
    <t>4N3CTA9FFH5Y</t>
  </si>
  <si>
    <t>Materská škola pri Detskej fakultnej nemocnici s poliklinikou a Dérerovej nemocnici s poliklinikou</t>
  </si>
  <si>
    <t>Materská škola pri zdrasvotníckom zariadení</t>
  </si>
  <si>
    <t>N7D3P5863E4Y</t>
  </si>
  <si>
    <t>Špeciálna základná škola</t>
  </si>
  <si>
    <t>Hálkova 54</t>
  </si>
  <si>
    <t>S4JF3GAYGA9C</t>
  </si>
  <si>
    <t>LVS</t>
  </si>
  <si>
    <t>Liečebno - výchovné sanatórium</t>
  </si>
  <si>
    <t>Hrdličkova 21</t>
  </si>
  <si>
    <t>U4V53EH5F24V</t>
  </si>
  <si>
    <t>SOS01</t>
  </si>
  <si>
    <t>V</t>
  </si>
  <si>
    <t>Bratislavský samosprávny kraj</t>
  </si>
  <si>
    <t>BA4BRUCJRVYU</t>
  </si>
  <si>
    <t>Združená stredná škola polygrafická</t>
  </si>
  <si>
    <t>Stredná odborná škola polygrafická</t>
  </si>
  <si>
    <t>835 26</t>
  </si>
  <si>
    <t>Račianska 190</t>
  </si>
  <si>
    <t>PVG5NEA9ZVH9</t>
  </si>
  <si>
    <t>SOS02</t>
  </si>
  <si>
    <t>SOS06</t>
  </si>
  <si>
    <t>SOS18</t>
  </si>
  <si>
    <t>SOS23</t>
  </si>
  <si>
    <t>Združená stredná škola</t>
  </si>
  <si>
    <t>Stredná odborná škola</t>
  </si>
  <si>
    <t>Račianska 105</t>
  </si>
  <si>
    <t>CVU58WGNJT5M</t>
  </si>
  <si>
    <t>SOS11</t>
  </si>
  <si>
    <t>SOS14</t>
  </si>
  <si>
    <t>SOS25</t>
  </si>
  <si>
    <t>Obchodná akadémia</t>
  </si>
  <si>
    <t>Račianska 107</t>
  </si>
  <si>
    <t>F8QKGAFSMH67</t>
  </si>
  <si>
    <t>Združená hotelová akadémia</t>
  </si>
  <si>
    <t>Stredná doborná škola</t>
  </si>
  <si>
    <t>Mikovíniho 1</t>
  </si>
  <si>
    <t>9F9VB4DZJSRH</t>
  </si>
  <si>
    <t>SOS07</t>
  </si>
  <si>
    <t>SOS19</t>
  </si>
  <si>
    <t>SOS20</t>
  </si>
  <si>
    <t>SSS</t>
  </si>
  <si>
    <t>ŠKOLA PRE MIMORIADNE NADANÉ DETI a Gymnázium</t>
  </si>
  <si>
    <t>ZÁKLADNÁ ŠKOLA  a Gymnázium pre žiakov so všeobecným intelektovým nadaním</t>
  </si>
  <si>
    <t>Teplická 7</t>
  </si>
  <si>
    <t>6PZDV5B5V4D4</t>
  </si>
  <si>
    <t>Spojená škola</t>
  </si>
  <si>
    <t>Spojená škola s organizačnými zložkami STREDNÁ ODBORNÁ ŠKOLA CHEMICKÁ a SOŠ chemická</t>
  </si>
  <si>
    <t>836 02</t>
  </si>
  <si>
    <t>Račianska 78</t>
  </si>
  <si>
    <t>T3NBPP8B49V2</t>
  </si>
  <si>
    <t>SOS04</t>
  </si>
  <si>
    <t>SOS05</t>
  </si>
  <si>
    <t>SOS15</t>
  </si>
  <si>
    <t>ZS</t>
  </si>
  <si>
    <t>S</t>
  </si>
  <si>
    <t>Výchova k slobode o. z.</t>
  </si>
  <si>
    <t>97VSAV68BB62</t>
  </si>
  <si>
    <t>Súkromná základná škola waldorfská</t>
  </si>
  <si>
    <t>Vihorlatská 10</t>
  </si>
  <si>
    <t>ZF5B82VCWJ53</t>
  </si>
  <si>
    <t>Súkromná stredná odborná škola HOST, s.r.o.</t>
  </si>
  <si>
    <t>XS9939HFY9D7</t>
  </si>
  <si>
    <t>Súkromná stredná odborná škola HOST</t>
  </si>
  <si>
    <t>Bratislava II</t>
  </si>
  <si>
    <t>821 02</t>
  </si>
  <si>
    <t>Ružinovská 1</t>
  </si>
  <si>
    <t>Riazanská 75</t>
  </si>
  <si>
    <t>PG9EVNKHVZ8Q</t>
  </si>
  <si>
    <t>SCHOOL, s.r.o.</t>
  </si>
  <si>
    <t>YXQGVM8JRE94</t>
  </si>
  <si>
    <t>Súkromná obchodná akadémia</t>
  </si>
  <si>
    <t>Česká 10</t>
  </si>
  <si>
    <t>AW6GN3D2F7PF</t>
  </si>
  <si>
    <t>GYM</t>
  </si>
  <si>
    <t>Súkromné gymnázium</t>
  </si>
  <si>
    <t>8WVMDX7Q2NMG</t>
  </si>
  <si>
    <t>MESTSKÁ  ČASŤ  BRATISLAVA - NOVÉ  MESTO</t>
  </si>
  <si>
    <t>Miestny  úrad  Bratislava - Nové  Mesto,  Junácka  1,  832 91</t>
  </si>
  <si>
    <t xml:space="preserve">                                                                                           Príloha č. 3</t>
  </si>
  <si>
    <t xml:space="preserve">    Materské  školy  v  školskom  roku  2004/2005</t>
  </si>
  <si>
    <t>P.č.</t>
  </si>
  <si>
    <t>Materská škola</t>
  </si>
  <si>
    <t>Poč. tried</t>
  </si>
  <si>
    <t xml:space="preserve"> </t>
  </si>
  <si>
    <t xml:space="preserve">  Kapacita</t>
  </si>
  <si>
    <t xml:space="preserve">Počet </t>
  </si>
  <si>
    <t>detí</t>
  </si>
  <si>
    <t xml:space="preserve">Počet  zaradených  detí </t>
  </si>
  <si>
    <t>počet  spální</t>
  </si>
  <si>
    <t>stavebná</t>
  </si>
  <si>
    <t>v  zmysle  vyhlášky</t>
  </si>
  <si>
    <t>zostávajúcich</t>
  </si>
  <si>
    <t>novoprijatých</t>
  </si>
  <si>
    <t>odchádzajúcich</t>
  </si>
  <si>
    <t>neprijatých</t>
  </si>
  <si>
    <t>menej ako            3 roky</t>
  </si>
  <si>
    <t>3 roky</t>
  </si>
  <si>
    <t>4 roky</t>
  </si>
  <si>
    <t>5 rokov</t>
  </si>
  <si>
    <t>6 rokov</t>
  </si>
  <si>
    <t>spolu  v  školskom  roku</t>
  </si>
  <si>
    <t>počet detí  len  na  dopoludnie</t>
  </si>
  <si>
    <t>Z  Bratislavy   -  Nové  Mesto</t>
  </si>
  <si>
    <t>Z  iných  mestských   častí</t>
  </si>
  <si>
    <t>Mimo  Bratislavy</t>
  </si>
  <si>
    <t>oboznamovanie  s  jazykom</t>
  </si>
  <si>
    <t>Počet tried</t>
  </si>
  <si>
    <t>Počet detí</t>
  </si>
  <si>
    <t>Barónka 17</t>
  </si>
  <si>
    <t>Cádrova 15</t>
  </si>
  <si>
    <t>Cyprichova 74</t>
  </si>
  <si>
    <t>Gelnická 34</t>
  </si>
  <si>
    <t>Hubeného 25</t>
  </si>
  <si>
    <t>Jeséniova 61</t>
  </si>
  <si>
    <t>Koniarkova 9</t>
  </si>
  <si>
    <t>Legerského 18</t>
  </si>
  <si>
    <t>Letná 7</t>
  </si>
  <si>
    <t>Na Revíne 14</t>
  </si>
  <si>
    <t>Odborárska 2</t>
  </si>
  <si>
    <t>Osadná 5</t>
  </si>
  <si>
    <t>12.</t>
  </si>
  <si>
    <t>Plickova 16</t>
  </si>
  <si>
    <t>13.</t>
  </si>
  <si>
    <t>Pri Šajbách 14</t>
  </si>
  <si>
    <t>Rešetkova 6</t>
  </si>
  <si>
    <t>9.</t>
  </si>
  <si>
    <t>Šancova 65</t>
  </si>
  <si>
    <t>10.</t>
  </si>
  <si>
    <t>Šuňavcova 13</t>
  </si>
  <si>
    <t>17.</t>
  </si>
  <si>
    <t>Tbiliská 2</t>
  </si>
  <si>
    <t>11.</t>
  </si>
  <si>
    <t>Teplická 5</t>
  </si>
  <si>
    <t>SPOLU</t>
  </si>
  <si>
    <t/>
  </si>
  <si>
    <t>Cádrova</t>
  </si>
  <si>
    <t>Jeséniova</t>
  </si>
  <si>
    <t>Odborárska</t>
  </si>
  <si>
    <t xml:space="preserve">              Miestny úrad  Bratislava - Nové  Mesto,  Junácka 1,  832 91  Bratislava</t>
  </si>
  <si>
    <t>Česká</t>
  </si>
  <si>
    <t>Kalinčiakova</t>
  </si>
  <si>
    <t>Riazanská</t>
  </si>
  <si>
    <t>Sibírska</t>
  </si>
  <si>
    <t>Za kasárňou</t>
  </si>
  <si>
    <t>počet  predškolákov</t>
  </si>
  <si>
    <t>do  kmeňovej  školy</t>
  </si>
  <si>
    <t>%</t>
  </si>
  <si>
    <t>do  inej  školy  v BA - NM</t>
  </si>
  <si>
    <t>do inej mestskej časti</t>
  </si>
  <si>
    <t xml:space="preserve"> 1.  </t>
  </si>
  <si>
    <t>MŠ  Cádrova</t>
  </si>
  <si>
    <t>MŠ  Jeséniova</t>
  </si>
  <si>
    <t>MŠ  Legerského</t>
  </si>
  <si>
    <t>MŠ  Letná</t>
  </si>
  <si>
    <t>MŠ  Na Revíne</t>
  </si>
  <si>
    <t>MŠ  Odborárska</t>
  </si>
  <si>
    <t>MŠ  Osadná</t>
  </si>
  <si>
    <t>MŠ  Rešetkova</t>
  </si>
  <si>
    <t>MŠ  Šancova</t>
  </si>
  <si>
    <t>MŠ  Šuňavcova</t>
  </si>
  <si>
    <t>MŠ  Teplická</t>
  </si>
  <si>
    <t>spolu</t>
  </si>
  <si>
    <t xml:space="preserve">                                                                                                                                MESTSKÁ  ČASŤ   BRATISLAVA - NOVÉ  MESTO</t>
  </si>
  <si>
    <t xml:space="preserve">                                                                                                                   Miestny  úrad  Bratislava - Nové  Mesto,  Junácka  1,  832 91  Bratislava</t>
  </si>
  <si>
    <t>Ročníky  I.  stupňa</t>
  </si>
  <si>
    <t xml:space="preserve">    Š</t>
  </si>
  <si>
    <t>K    D</t>
  </si>
  <si>
    <t>Ročníky  II. stupňa</t>
  </si>
  <si>
    <t xml:space="preserve">    spolu</t>
  </si>
  <si>
    <t>ŠKD</t>
  </si>
  <si>
    <t>ŠJ</t>
  </si>
  <si>
    <t>1. ročník</t>
  </si>
  <si>
    <t>2.ročník</t>
  </si>
  <si>
    <t>3.ročník</t>
  </si>
  <si>
    <t>4.ročník</t>
  </si>
  <si>
    <t xml:space="preserve">     spolu</t>
  </si>
  <si>
    <t>školský  klub  detí</t>
  </si>
  <si>
    <t>5.ročník</t>
  </si>
  <si>
    <t>6.ročník</t>
  </si>
  <si>
    <t>7.ročník</t>
  </si>
  <si>
    <t>8.ročník</t>
  </si>
  <si>
    <t>9.ročník</t>
  </si>
  <si>
    <t xml:space="preserve">      spolu</t>
  </si>
  <si>
    <t>priemer</t>
  </si>
  <si>
    <t>stravníkov</t>
  </si>
  <si>
    <t>Základná  škola</t>
  </si>
  <si>
    <t>triedy</t>
  </si>
  <si>
    <t>žiaci</t>
  </si>
  <si>
    <t>oddelenia</t>
  </si>
  <si>
    <t>deti</t>
  </si>
  <si>
    <t>na 1.tr.</t>
  </si>
  <si>
    <t>oddelení</t>
  </si>
  <si>
    <t>žiakov</t>
  </si>
  <si>
    <t>dospelých</t>
  </si>
  <si>
    <t xml:space="preserve">               SPOLU</t>
  </si>
  <si>
    <t>Rača</t>
  </si>
  <si>
    <t>Plickova</t>
  </si>
  <si>
    <t>Hubeného</t>
  </si>
  <si>
    <t>Jána de La Salle</t>
  </si>
  <si>
    <t>20</t>
  </si>
  <si>
    <t>22</t>
  </si>
  <si>
    <t>24</t>
  </si>
  <si>
    <t>191</t>
  </si>
  <si>
    <t>180</t>
  </si>
  <si>
    <t>Osloboditeľská</t>
  </si>
  <si>
    <t>Vajnory</t>
  </si>
  <si>
    <t>14.</t>
  </si>
  <si>
    <t>Jána Pavla II.</t>
  </si>
  <si>
    <t>25</t>
  </si>
  <si>
    <t>23</t>
  </si>
  <si>
    <t>43</t>
  </si>
  <si>
    <t>47</t>
  </si>
  <si>
    <t>MESTSKÁ  ČASŤ   BRATISLAVA -  NOVÉ  MESTO</t>
  </si>
  <si>
    <t xml:space="preserve">                                                                                                            Miestny  úrad  Bratislava - Nové  Mesto, Junácka 1,  832 91  Bratislava</t>
  </si>
  <si>
    <t>,</t>
  </si>
  <si>
    <t>Kabinet</t>
  </si>
  <si>
    <t xml:space="preserve">Meno </t>
  </si>
  <si>
    <t>Škola</t>
  </si>
  <si>
    <t>Poznámky</t>
  </si>
  <si>
    <t>Slovenského  jazyka</t>
  </si>
  <si>
    <t>Mgr.Zuzana Olejková</t>
  </si>
  <si>
    <t xml:space="preserve">ZŠsMŠ  Cádrova        </t>
  </si>
  <si>
    <t>Sj-D</t>
  </si>
  <si>
    <t>Cudzích  jazykov, okrem anglického jazyka</t>
  </si>
  <si>
    <t>ZŠsMŠ  Za  kasárňou</t>
  </si>
  <si>
    <t>Nj- Tj</t>
  </si>
  <si>
    <t>Anglického  jazyka</t>
  </si>
  <si>
    <t>PaedDr.Kvetoslava  Wagnerová</t>
  </si>
  <si>
    <t>ZŠsMŠ  Sibírska</t>
  </si>
  <si>
    <t>Aj - M - Hv</t>
  </si>
  <si>
    <t>Matematiky a  výpočtovej techniky</t>
  </si>
  <si>
    <t>M-Vv</t>
  </si>
  <si>
    <t>Prírodopisu  a  chémie</t>
  </si>
  <si>
    <t>Ing.Renáta  Dvončová</t>
  </si>
  <si>
    <t>P-Ch</t>
  </si>
  <si>
    <t>Fyziky a technickej  výchovy</t>
  </si>
  <si>
    <t>Mgr.Iveta Kopásková</t>
  </si>
  <si>
    <t>ZŠsMŠ  Česká</t>
  </si>
  <si>
    <t>F-M</t>
  </si>
  <si>
    <t>Dejepisu,  občianskej.  a  etickej  výchovy</t>
  </si>
  <si>
    <t xml:space="preserve">         Elena  Nemcová</t>
  </si>
  <si>
    <t>D-Rj</t>
  </si>
  <si>
    <t>Občianskej - Etickej  výchovy</t>
  </si>
  <si>
    <t>Zemepisu</t>
  </si>
  <si>
    <t>Mgr.Zlatica  Galovičová</t>
  </si>
  <si>
    <t>Z-Rj</t>
  </si>
  <si>
    <t>Výtvarnej  výchovy</t>
  </si>
  <si>
    <t>ZŠsMŠ  Odborárska</t>
  </si>
  <si>
    <t>Hudobnej  výchovy</t>
  </si>
  <si>
    <t>HV - Sj</t>
  </si>
  <si>
    <t>Telesnej  výchovy</t>
  </si>
  <si>
    <t>Jozef Mathias</t>
  </si>
  <si>
    <t>ŠH Pionierska</t>
  </si>
  <si>
    <t>Vedúci ŠH</t>
  </si>
  <si>
    <t>I. stupňa</t>
  </si>
  <si>
    <t>I.st.</t>
  </si>
  <si>
    <t>Školského  klubu  detí</t>
  </si>
  <si>
    <t xml:space="preserve">        Jana  Adamíková</t>
  </si>
  <si>
    <t>Materských  škôl</t>
  </si>
  <si>
    <t xml:space="preserve">Mgr.Eva  Adámková  </t>
  </si>
  <si>
    <t>ZŠsMŠ  Cádrova</t>
  </si>
  <si>
    <t>MŠ - VŠ</t>
  </si>
  <si>
    <t>15.</t>
  </si>
  <si>
    <t>Školských  jedální</t>
  </si>
  <si>
    <t>ZŠsMŠ Za kasárňou</t>
  </si>
  <si>
    <t>Šj</t>
  </si>
  <si>
    <t>ZŠsMŠ Česká</t>
  </si>
  <si>
    <t>Ing.Emília  Pošvancová</t>
  </si>
  <si>
    <t xml:space="preserve">       Eva  Hornáčková</t>
  </si>
  <si>
    <t xml:space="preserve">              Prechod detí z MŠ BNM do prvých ročníkov ZŠ</t>
  </si>
  <si>
    <t xml:space="preserve">              MESTSKÁ  ČASŤ  BRATISLAVA - NOVÉ  MESTO</t>
  </si>
  <si>
    <t xml:space="preserve">                       Miestny  úrad  Bratislava - Nové  Mesto, Junácka 1, 832 91 Bratislava</t>
  </si>
  <si>
    <t>1-9 ročník</t>
  </si>
  <si>
    <t xml:space="preserve">           </t>
  </si>
  <si>
    <t>Mestská časť Bratislava - Nové Mesto</t>
  </si>
  <si>
    <t xml:space="preserve">          </t>
  </si>
  <si>
    <t>Miestny úrad Bratislava-Nové Mesto, Junácka 1, 832 91 Bratislava</t>
  </si>
  <si>
    <t xml:space="preserve">    </t>
  </si>
  <si>
    <t>Príloha č.11</t>
  </si>
  <si>
    <t xml:space="preserve">Tvorivá dielňa mladých žurnalistov -stretnutie RR škol.časopisov </t>
  </si>
  <si>
    <t>Knižnica</t>
  </si>
  <si>
    <t>Šarkaniáda - súťaž o naj - šarkana</t>
  </si>
  <si>
    <t>ZŠsMŠ Jeséniova</t>
  </si>
  <si>
    <t xml:space="preserve">Rozsvietenie stromčeka </t>
  </si>
  <si>
    <t>pred budovou MÚ BNM</t>
  </si>
  <si>
    <t>Mikuláš v MČ BNM</t>
  </si>
  <si>
    <t>Fašiangový karneval - prehliadka masiek žiakov I.stupňa ZŠ</t>
  </si>
  <si>
    <t>SK BNM - sála</t>
  </si>
  <si>
    <t>Európa v škole -výtvarná súťaž žiakov ZŠ</t>
  </si>
  <si>
    <t>SK BNM - výstavná sieň</t>
  </si>
  <si>
    <t>Jarný maratón s knihou</t>
  </si>
  <si>
    <t>Knižnica s pobočkami</t>
  </si>
  <si>
    <t>Vynášanie "letečka "  -vítanie jari zvykoslovné pásmo</t>
  </si>
  <si>
    <t>Kuchajda</t>
  </si>
  <si>
    <t>Slávik Slovenska a Novomestský škovránok</t>
  </si>
  <si>
    <t>Povesti o hradoch a zámkoch - vedomostná dejepisná súťaž</t>
  </si>
  <si>
    <t>Kreatívna vareška - súťaž vo varení</t>
  </si>
  <si>
    <t>MDD sviatok detí</t>
  </si>
  <si>
    <t>Štvr.</t>
  </si>
  <si>
    <t xml:space="preserve">Cezpoľný beh chlapci a dievčatá           </t>
  </si>
  <si>
    <t xml:space="preserve">Basketbal chlapci                         </t>
  </si>
  <si>
    <t xml:space="preserve">ZŠ Kalinčiakova         </t>
  </si>
  <si>
    <t xml:space="preserve">Basketbal dievčatá                        </t>
  </si>
  <si>
    <t xml:space="preserve">ZŠ Kalinčiakova        </t>
  </si>
  <si>
    <t xml:space="preserve">ŠH Pionierska                        </t>
  </si>
  <si>
    <t xml:space="preserve">ŠH Pionierska      </t>
  </si>
  <si>
    <t>Ut.</t>
  </si>
  <si>
    <t xml:space="preserve">ŠH Pionierska                      </t>
  </si>
  <si>
    <t>Str.</t>
  </si>
  <si>
    <t xml:space="preserve">ŠH Pionierska </t>
  </si>
  <si>
    <t>So.</t>
  </si>
  <si>
    <t>Obvodné kolo vo florbale- chlapci</t>
  </si>
  <si>
    <t>ŠH  Pionierska</t>
  </si>
  <si>
    <t>Obvodné kolo v hádzanej CH+D</t>
  </si>
  <si>
    <t xml:space="preserve">ŠH  Pionierska                   </t>
  </si>
  <si>
    <t>Obvodné kolo vo Vybíjanej –dievčatá</t>
  </si>
  <si>
    <t>Gymnastický štvorboj-Ch+D</t>
  </si>
  <si>
    <t xml:space="preserve">ZŠ a MŠ Za kasárňou                   </t>
  </si>
  <si>
    <t xml:space="preserve">Športová olympiáda žiakov ŠKD               </t>
  </si>
  <si>
    <t xml:space="preserve">ZŠ s MŠ Sibírska </t>
  </si>
  <si>
    <t xml:space="preserve">Rybárske preteky CH+D              </t>
  </si>
  <si>
    <t>jazero Vajnory</t>
  </si>
  <si>
    <t xml:space="preserve">Atletické preteky CH+D </t>
  </si>
  <si>
    <t>Štadión CAŠ P.Gleska-M.G.</t>
  </si>
  <si>
    <t>ZŠ</t>
  </si>
  <si>
    <t xml:space="preserve">        Prijaté deti</t>
  </si>
  <si>
    <t xml:space="preserve">Materská </t>
  </si>
  <si>
    <t xml:space="preserve">        Trvalé bydlisko</t>
  </si>
  <si>
    <t xml:space="preserve">v obvode </t>
  </si>
  <si>
    <t>MČ BANM</t>
  </si>
  <si>
    <t>z inej MČ</t>
  </si>
  <si>
    <t>škola</t>
  </si>
  <si>
    <t>školy</t>
  </si>
  <si>
    <t>mimo obv.šk.</t>
  </si>
  <si>
    <t>Cádrová 15</t>
  </si>
  <si>
    <t>Jeséniova 54</t>
  </si>
  <si>
    <t xml:space="preserve">            SPOLU</t>
  </si>
  <si>
    <t>Aj</t>
  </si>
  <si>
    <t>Aj,Šj</t>
  </si>
  <si>
    <t>AJ</t>
  </si>
  <si>
    <t>Nj</t>
  </si>
  <si>
    <t>Základná škola pre mimoriadne nadané deti a gymnázium</t>
  </si>
  <si>
    <t>Francúzska základná škola s MŠ</t>
  </si>
  <si>
    <t>Cádrova 23</t>
  </si>
  <si>
    <t>Základná škola pri DFN Kramáre</t>
  </si>
  <si>
    <t>Základná škola pri Liečebno-výchovnom sanatóriu</t>
  </si>
  <si>
    <t>Špeciálna základná škola pre žiakov so sluchovým postihnutím - internátna</t>
  </si>
  <si>
    <t>Základná škola pre žiakov s narušenou komunikačnou schopnosťou - internátna</t>
  </si>
  <si>
    <t>Špeciálna základná škola žiakov s autizmom</t>
  </si>
  <si>
    <t>Špeciálna základná škola pre deti s mentálnym postihnutím</t>
  </si>
  <si>
    <t>Materská škola pri zdravotníckom zariadení</t>
  </si>
  <si>
    <t>Špeciálna materská škola pre deti so sluchovým postihnutím - internátna</t>
  </si>
  <si>
    <t>Základná umelecká škola</t>
  </si>
  <si>
    <t>Hálkova 56</t>
  </si>
  <si>
    <t>Súkromná základná umelecká škola</t>
  </si>
  <si>
    <t>Vajnorská 19</t>
  </si>
  <si>
    <t>Jazyková škola Helen Doron Early English Learning Centre</t>
  </si>
  <si>
    <t>Vajnorská 78</t>
  </si>
  <si>
    <t>Združená stredná škola /kozmetika, vizáž, kaderníctvo,foto,chemici/</t>
  </si>
  <si>
    <t>ZŠsMŠ</t>
  </si>
  <si>
    <t>ZŠsMŠ Odborárska</t>
  </si>
  <si>
    <t>ZŠs MŠ</t>
  </si>
  <si>
    <t>ZŠsMŠZa kasárňou</t>
  </si>
  <si>
    <t>Príloha č.7</t>
  </si>
  <si>
    <t xml:space="preserve">                                              Príloha  č. 8</t>
  </si>
  <si>
    <t>Príloha č. 9</t>
  </si>
  <si>
    <t xml:space="preserve">                                                                           </t>
  </si>
  <si>
    <t xml:space="preserve">                  Mestská časť Bratislava - Nové Mesto</t>
  </si>
  <si>
    <t xml:space="preserve">                             Miestny úrad Bratislava-Nové Mesto, Junácka 1, 832 91 Bratislava</t>
  </si>
  <si>
    <t xml:space="preserve">        Príloha č. 10</t>
  </si>
  <si>
    <t>Príloha  č.4</t>
  </si>
  <si>
    <t>V Bratislave  dňa 30.3.2011</t>
  </si>
  <si>
    <t xml:space="preserve"> Školy a školské zariadenia v  šk. roku    2011/ 2012 v  MČ  BA-NM</t>
  </si>
  <si>
    <t xml:space="preserve">                                                                Materské školy v školskom roku 2011/2012</t>
  </si>
  <si>
    <t>V Bratislave 30.3.2011</t>
  </si>
  <si>
    <t xml:space="preserve">                     Počet detí v š.r.2010/11</t>
  </si>
  <si>
    <t xml:space="preserve">        Neprijaté deti</t>
  </si>
  <si>
    <t xml:space="preserve">                                                                                      Prechod  detí  z   MŠ    v  BA - NM    do   ZŠ  pre  školský  rok  2011/2012</t>
  </si>
  <si>
    <t xml:space="preserve">                                                                      Sieť  základných  škôl  pre  školský  rok  2011/2012</t>
  </si>
  <si>
    <t xml:space="preserve">                                                                                     Zoznam  externých  metodikov  v  šk. r. 2011/2012</t>
  </si>
  <si>
    <t>r.fenclova@post.sk</t>
  </si>
  <si>
    <t>zsriazanba@gmail.com</t>
  </si>
  <si>
    <t>Mgr. Beata  Masarovičová</t>
  </si>
  <si>
    <t>bea3x.zsr@gmail.com</t>
  </si>
  <si>
    <t>jana.grillova@gmail.com</t>
  </si>
  <si>
    <t>www.zakasarnou.sk</t>
  </si>
  <si>
    <t>skola@zakasarnou.sk</t>
  </si>
  <si>
    <t>riaditel@zakasarnou.sk</t>
  </si>
  <si>
    <t>jedalen@zakasarnou.sk</t>
  </si>
  <si>
    <t>skolka@zakasarnou.sk</t>
  </si>
  <si>
    <t>Fj,Aj</t>
  </si>
  <si>
    <t>Mestská  časť  Bratislava - Nové  Mesto</t>
  </si>
  <si>
    <r>
      <t xml:space="preserve">      </t>
    </r>
    <r>
      <rPr>
        <sz val="28"/>
        <rFont val="Times New Roman"/>
        <family val="1"/>
      </rPr>
      <t xml:space="preserve"> Mestská  časť  Bratislava - Nové  Mesto</t>
    </r>
  </si>
  <si>
    <t>Miestny  úrad  Bratislava - -Nové Mesto, Junácka 1, 832 91 Bratislava</t>
  </si>
  <si>
    <t xml:space="preserve">Referát  školstva,  kultúry a športu - BA - NM </t>
  </si>
  <si>
    <t>Prevádzka  materských  škôl  počas  letných  prázdnin  2011</t>
  </si>
  <si>
    <t xml:space="preserve">                                                                                               Dovolenka  júl,  august  2007</t>
  </si>
  <si>
    <t>MŠ</t>
  </si>
  <si>
    <t>júl</t>
  </si>
  <si>
    <t>august</t>
  </si>
  <si>
    <t>Legerského</t>
  </si>
  <si>
    <t>o</t>
  </si>
  <si>
    <t>z</t>
  </si>
  <si>
    <t>Šuňavcova</t>
  </si>
  <si>
    <t>Teplická</t>
  </si>
  <si>
    <t>Letná</t>
  </si>
  <si>
    <t>Osadná</t>
  </si>
  <si>
    <t>Rešetkova</t>
  </si>
  <si>
    <t>Na Revíne</t>
  </si>
  <si>
    <t>Šancova</t>
  </si>
  <si>
    <t>o- otvorené</t>
  </si>
  <si>
    <t>o-otvorené ak  bude  väčší  záujem</t>
  </si>
  <si>
    <t>z- zatvorené</t>
  </si>
  <si>
    <t xml:space="preserve">                                                                                                                                          </t>
  </si>
  <si>
    <t>Mgr.Vladimír  Novák</t>
  </si>
  <si>
    <t>V  Bratislave  21.3.2011</t>
  </si>
  <si>
    <t xml:space="preserve">  vedúci  školského  úradu</t>
  </si>
  <si>
    <t xml:space="preserve">    Zápis detí do základných škôl pre školský rok 2011/2012</t>
  </si>
  <si>
    <t>Školský  rok  2010/2011</t>
  </si>
  <si>
    <t>Základná škola</t>
  </si>
  <si>
    <t xml:space="preserve"> Počet zapísaných bez  odkladov</t>
  </si>
  <si>
    <t>Počet  žiakov</t>
  </si>
  <si>
    <t>Zápis</t>
  </si>
  <si>
    <t>Skutoč</t>
  </si>
  <si>
    <t>nosť</t>
  </si>
  <si>
    <t xml:space="preserve"> tried</t>
  </si>
  <si>
    <t xml:space="preserve"> žiakov</t>
  </si>
  <si>
    <t xml:space="preserve"> chlapcov</t>
  </si>
  <si>
    <t>dievčat</t>
  </si>
  <si>
    <t>počet odkladov</t>
  </si>
  <si>
    <t>z BA - NM</t>
  </si>
  <si>
    <t>z ostatných  častí  BA</t>
  </si>
  <si>
    <t>mimo  BA</t>
  </si>
  <si>
    <t>počet tried</t>
  </si>
  <si>
    <t>počet žiakov</t>
  </si>
  <si>
    <t>počet  tried</t>
  </si>
  <si>
    <t>Cádrova-Francúz</t>
  </si>
  <si>
    <t>1</t>
  </si>
  <si>
    <t>Oproti  predchádzajúcemu  roku   je zapísaných  o  14  detí  viac.</t>
  </si>
  <si>
    <t>Francúzske  deti  majú  zápis  neskôr.</t>
  </si>
  <si>
    <t>Spracoval: Mgr. Vladimír  Novák</t>
  </si>
  <si>
    <t>referát  školsva  MU BA-NM</t>
  </si>
  <si>
    <t>Mgr. Nadežda Hergotová</t>
  </si>
  <si>
    <t xml:space="preserve"> 20.10.2011</t>
  </si>
  <si>
    <t>OK v stolnom tenise CH+D</t>
  </si>
  <si>
    <t xml:space="preserve"> 10.11.2011</t>
  </si>
  <si>
    <t xml:space="preserve">Turnaj žiakov v minifutbale  1. kategória </t>
  </si>
  <si>
    <t xml:space="preserve"> 16.11.2011</t>
  </si>
  <si>
    <t xml:space="preserve">Turnaj žiakov v minifutbale  2. kategória </t>
  </si>
  <si>
    <t xml:space="preserve"> 24.11.2011</t>
  </si>
  <si>
    <t>Turnaj žiakov v minifutbale  3. kategória</t>
  </si>
  <si>
    <t xml:space="preserve"> 13.12.2011</t>
  </si>
  <si>
    <t xml:space="preserve">Vianočný turnaj v minifutbale 1.kategória    </t>
  </si>
  <si>
    <t xml:space="preserve"> 14.12.2011</t>
  </si>
  <si>
    <t>Vianočný turnaj žiakov v minifutbale 2.kategória</t>
  </si>
  <si>
    <t xml:space="preserve"> 15.12.2011</t>
  </si>
  <si>
    <t>Vianočný turnaj žiakov v minifutbale 3.kategória</t>
  </si>
  <si>
    <t>Gym. Hubeného</t>
  </si>
  <si>
    <t xml:space="preserve">Challenge Day                                       </t>
  </si>
  <si>
    <t>školy,org.verej.</t>
  </si>
  <si>
    <t>5.5.2012</t>
  </si>
  <si>
    <t>10.5. 2012</t>
  </si>
  <si>
    <t>23.5. 2012</t>
  </si>
  <si>
    <t>Tvotítko - darček pre budúceho prváka</t>
  </si>
  <si>
    <t>MŠsZŠ MČ BNM</t>
  </si>
  <si>
    <t>ZŠsMŠ Riazanská</t>
  </si>
  <si>
    <t>DK Kramáre</t>
  </si>
  <si>
    <t>Plán kultúrnych poduajtí základných škôl mestskej časti Bratislava - Nové Mesto na rok 2011/2012</t>
  </si>
  <si>
    <t xml:space="preserve">                              Kalendár školských športových podujatí v školskom roku. 2011/2012</t>
  </si>
  <si>
    <t>Príloha  č.6</t>
  </si>
  <si>
    <t>Príloha  č.5</t>
  </si>
  <si>
    <t xml:space="preserve">          MESTSKÁ   ČASŤ   BRATISLAVA   NOVÉ   MESTO  </t>
  </si>
  <si>
    <t>Prijaté a neprijaté  deti  do  MŠ  pre  šk. rok  2011/2012</t>
  </si>
  <si>
    <t>Školy  v  školskom  roku  2011/2012</t>
  </si>
  <si>
    <t>TERMÍNY ŠKOLSKÝCH PRÁZDNIN V ŠKOLSKOM ROKU 2011/2012</t>
  </si>
  <si>
    <t>Prázdniny</t>
  </si>
  <si>
    <t>Posledný deň</t>
  </si>
  <si>
    <t>vyučovania pred začiatkom prázdnin</t>
  </si>
  <si>
    <t>Termín prázdnin</t>
  </si>
  <si>
    <t xml:space="preserve">Začiatok vyučovania </t>
  </si>
  <si>
    <t>po prázdninách</t>
  </si>
  <si>
    <t>jesenné</t>
  </si>
  <si>
    <r>
      <t xml:space="preserve">27. október 2011 </t>
    </r>
    <r>
      <rPr>
        <i/>
        <sz val="14"/>
        <rFont val="Times New Roman"/>
        <family val="1"/>
      </rPr>
      <t>(štvrtok)</t>
    </r>
  </si>
  <si>
    <t xml:space="preserve">28. október – </t>
  </si>
  <si>
    <r>
      <t xml:space="preserve">2. november 2011 </t>
    </r>
    <r>
      <rPr>
        <i/>
        <sz val="14"/>
        <rFont val="Times New Roman"/>
        <family val="1"/>
      </rPr>
      <t>(streda)</t>
    </r>
  </si>
  <si>
    <t>vianočné</t>
  </si>
  <si>
    <r>
      <t xml:space="preserve">22. december 2011 </t>
    </r>
    <r>
      <rPr>
        <i/>
        <sz val="14"/>
        <rFont val="Times New Roman"/>
        <family val="1"/>
      </rPr>
      <t>(štvrtok)</t>
    </r>
  </si>
  <si>
    <t xml:space="preserve">23. december 2011   – </t>
  </si>
  <si>
    <t>(pondelok)</t>
  </si>
  <si>
    <t>polročné</t>
  </si>
  <si>
    <r>
      <t xml:space="preserve">2. február 2012 </t>
    </r>
    <r>
      <rPr>
        <i/>
        <sz val="14"/>
        <rFont val="Times New Roman"/>
        <family val="1"/>
      </rPr>
      <t>(štvrtok)</t>
    </r>
  </si>
  <si>
    <r>
      <t xml:space="preserve">3. február 2012 </t>
    </r>
    <r>
      <rPr>
        <i/>
        <sz val="14"/>
        <rFont val="Times New Roman"/>
        <family val="1"/>
      </rPr>
      <t>(piatok)</t>
    </r>
  </si>
  <si>
    <r>
      <t xml:space="preserve">6. február 2012 </t>
    </r>
    <r>
      <rPr>
        <i/>
        <sz val="14"/>
        <rFont val="Times New Roman"/>
        <family val="1"/>
      </rPr>
      <t>(pondelok)</t>
    </r>
  </si>
  <si>
    <r>
      <t>Bratislavský kraj,</t>
    </r>
    <r>
      <rPr>
        <sz val="12"/>
        <rFont val="Times New Roman"/>
        <family val="1"/>
      </rPr>
      <t xml:space="preserve"> Nitriansky kraj,</t>
    </r>
  </si>
  <si>
    <t>Trnavský kraj</t>
  </si>
  <si>
    <r>
      <t xml:space="preserve">17. február 2012 </t>
    </r>
    <r>
      <rPr>
        <b/>
        <i/>
        <sz val="14"/>
        <rFont val="Times New Roman"/>
        <family val="1"/>
      </rPr>
      <t>(piatok)</t>
    </r>
  </si>
  <si>
    <t>20. február  –</t>
  </si>
  <si>
    <r>
      <t xml:space="preserve">27. február 2012 </t>
    </r>
    <r>
      <rPr>
        <b/>
        <i/>
        <sz val="14"/>
        <rFont val="Times New Roman"/>
        <family val="1"/>
      </rPr>
      <t>(pondelok)</t>
    </r>
  </si>
  <si>
    <t>Košický kraj,</t>
  </si>
  <si>
    <t>Prešovský kraj</t>
  </si>
  <si>
    <r>
      <t xml:space="preserve">24. február 2012 </t>
    </r>
    <r>
      <rPr>
        <i/>
        <sz val="12"/>
        <rFont val="Times New Roman"/>
        <family val="1"/>
      </rPr>
      <t>(piatok)</t>
    </r>
  </si>
  <si>
    <t>27. február –</t>
  </si>
  <si>
    <r>
      <t xml:space="preserve">5. marec 2012 </t>
    </r>
    <r>
      <rPr>
        <i/>
        <sz val="12"/>
        <rFont val="Times New Roman"/>
        <family val="1"/>
      </rPr>
      <t>(pondelok)</t>
    </r>
  </si>
  <si>
    <t>Banskobystrický kraj, Žilinský kraj,</t>
  </si>
  <si>
    <t>Trenčiansky kraj</t>
  </si>
  <si>
    <r>
      <t xml:space="preserve">2.  marec 2012 </t>
    </r>
    <r>
      <rPr>
        <i/>
        <sz val="12"/>
        <rFont val="Times New Roman"/>
        <family val="1"/>
      </rPr>
      <t>(piatok)</t>
    </r>
  </si>
  <si>
    <t>5. marec –</t>
  </si>
  <si>
    <r>
      <t xml:space="preserve">12. marec 2012 </t>
    </r>
    <r>
      <rPr>
        <i/>
        <sz val="12"/>
        <rFont val="Times New Roman"/>
        <family val="1"/>
      </rPr>
      <t>(pondelok)</t>
    </r>
  </si>
  <si>
    <t>veľkonočné</t>
  </si>
  <si>
    <r>
      <t xml:space="preserve">4. apríl 2012 </t>
    </r>
    <r>
      <rPr>
        <i/>
        <sz val="14"/>
        <rFont val="Times New Roman"/>
        <family val="1"/>
      </rPr>
      <t>(streda)</t>
    </r>
  </si>
  <si>
    <t>5. apríl –</t>
  </si>
  <si>
    <r>
      <t xml:space="preserve">11. apríl 2012 </t>
    </r>
    <r>
      <rPr>
        <i/>
        <sz val="14"/>
        <rFont val="Times New Roman"/>
        <family val="1"/>
      </rPr>
      <t>(streda)</t>
    </r>
  </si>
  <si>
    <t>letné</t>
  </si>
  <si>
    <r>
      <t xml:space="preserve">29. jún 2012 </t>
    </r>
    <r>
      <rPr>
        <i/>
        <sz val="14"/>
        <rFont val="Times New Roman"/>
        <family val="1"/>
      </rPr>
      <t>(piatok)</t>
    </r>
  </si>
  <si>
    <t>2. júl –</t>
  </si>
  <si>
    <r>
      <t xml:space="preserve">3. september 2012 </t>
    </r>
    <r>
      <rPr>
        <i/>
        <sz val="14"/>
        <rFont val="Times New Roman"/>
        <family val="1"/>
      </rPr>
      <t>(pondelok)</t>
    </r>
  </si>
  <si>
    <t xml:space="preserve">   jarné</t>
  </si>
  <si>
    <t xml:space="preserve">                                                                                                                               Príloha  č.12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</si>
</sst>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#\ ##,000&quot;Sk&quot;"/>
    <numFmt numFmtId="166" formatCode="0.E+00"/>
    <numFmt numFmtId="167" formatCode="0/0"/>
    <numFmt numFmtId="168" formatCode="0.0"/>
    <numFmt numFmtId="169" formatCode="0.000"/>
    <numFmt numFmtId="170" formatCode="0.0%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</numFmts>
  <fonts count="68">
    <font>
      <sz val="10"/>
      <name val="Arial"/>
      <family val="0"/>
    </font>
    <font>
      <b/>
      <sz val="2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8"/>
      <name val="Arial CE"/>
      <family val="0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 CE"/>
      <family val="0"/>
    </font>
    <font>
      <b/>
      <sz val="12"/>
      <name val="Arial CE"/>
      <family val="0"/>
    </font>
    <font>
      <i/>
      <sz val="12"/>
      <name val="Arial"/>
      <family val="2"/>
    </font>
    <font>
      <b/>
      <sz val="2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u val="single"/>
      <sz val="16"/>
      <name val="Times New Roman"/>
      <family val="1"/>
    </font>
    <font>
      <b/>
      <sz val="24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26"/>
      <name val="Times New Roman"/>
      <family val="1"/>
    </font>
    <font>
      <b/>
      <sz val="14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Arial"/>
      <family val="0"/>
    </font>
    <font>
      <b/>
      <i/>
      <u val="single"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6"/>
      <name val="Times New Roman"/>
      <family val="1"/>
    </font>
    <font>
      <sz val="14"/>
      <color indexed="20"/>
      <name val="Arial"/>
      <family val="0"/>
    </font>
    <font>
      <sz val="26"/>
      <name val="Arial"/>
      <family val="0"/>
    </font>
    <font>
      <b/>
      <sz val="22"/>
      <color indexed="61"/>
      <name val="Times New Roman"/>
      <family val="1"/>
    </font>
    <font>
      <b/>
      <sz val="11"/>
      <name val="Arial"/>
      <family val="2"/>
    </font>
    <font>
      <sz val="28"/>
      <name val="Times New Roman"/>
      <family val="1"/>
    </font>
    <font>
      <i/>
      <sz val="18"/>
      <name val="Times New Roman"/>
      <family val="1"/>
    </font>
    <font>
      <u val="single"/>
      <sz val="16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sz val="18"/>
      <name val="Arial CE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63"/>
      </right>
      <top style="medium"/>
      <bottom style="medium"/>
    </border>
    <border>
      <left style="thick"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63"/>
      </right>
      <top style="thick"/>
      <bottom>
        <color indexed="63"/>
      </bottom>
    </border>
    <border>
      <left style="thick"/>
      <right style="thick">
        <color indexed="63"/>
      </right>
      <top style="thick"/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/>
      <right style="thick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63"/>
      </top>
      <bottom style="thin"/>
    </border>
    <border>
      <left style="thick"/>
      <right style="thick"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/>
      <right style="thick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/>
      <right style="medium"/>
      <top style="thin"/>
      <bottom style="medium"/>
    </border>
    <border>
      <left style="thick"/>
      <right style="thick"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 style="thin">
        <color indexed="63"/>
      </bottom>
    </border>
    <border>
      <left style="thick"/>
      <right style="thin"/>
      <top style="thin"/>
      <bottom style="thin">
        <color indexed="63"/>
      </bottom>
    </border>
    <border>
      <left style="thin"/>
      <right style="thick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medium"/>
      <top style="thick"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 style="thin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63"/>
      </right>
      <top style="thick">
        <color indexed="8"/>
      </top>
      <bottom>
        <color indexed="63"/>
      </bottom>
    </border>
    <border>
      <left style="thick"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63"/>
      </right>
      <top style="thick"/>
      <bottom style="thick"/>
    </border>
    <border>
      <left style="thick"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 style="thick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13" fillId="0" borderId="0" applyNumberFormat="0" applyFill="0" applyBorder="0" applyAlignment="0" applyProtection="0"/>
  </cellStyleXfs>
  <cellXfs count="10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center"/>
    </xf>
    <xf numFmtId="0" fontId="8" fillId="0" borderId="3" xfId="17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5" xfId="17" applyBorder="1" applyAlignment="1">
      <alignment/>
    </xf>
    <xf numFmtId="3" fontId="0" fillId="0" borderId="3" xfId="0" applyNumberFormat="1" applyBorder="1" applyAlignment="1">
      <alignment horizontal="center"/>
    </xf>
    <xf numFmtId="0" fontId="9" fillId="0" borderId="3" xfId="17" applyFont="1" applyBorder="1" applyAlignment="1">
      <alignment/>
    </xf>
    <xf numFmtId="0" fontId="0" fillId="0" borderId="8" xfId="0" applyBorder="1" applyAlignment="1">
      <alignment/>
    </xf>
    <xf numFmtId="0" fontId="8" fillId="0" borderId="9" xfId="17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3" fontId="7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0" fontId="8" fillId="0" borderId="14" xfId="17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5" xfId="17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2" borderId="17" xfId="0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8" fillId="0" borderId="3" xfId="17" applyNumberFormat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14" fillId="0" borderId="9" xfId="17" applyFont="1" applyBorder="1" applyAlignment="1">
      <alignment/>
    </xf>
    <xf numFmtId="0" fontId="7" fillId="0" borderId="19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3" fontId="7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5" fillId="0" borderId="17" xfId="0" applyFont="1" applyBorder="1" applyAlignment="1">
      <alignment/>
    </xf>
    <xf numFmtId="0" fontId="8" fillId="0" borderId="26" xfId="17" applyBorder="1" applyAlignment="1">
      <alignment/>
    </xf>
    <xf numFmtId="0" fontId="7" fillId="0" borderId="27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8" fillId="0" borderId="27" xfId="17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2" borderId="17" xfId="0" applyFont="1" applyFill="1" applyBorder="1" applyAlignment="1">
      <alignment horizontal="center"/>
    </xf>
    <xf numFmtId="0" fontId="8" fillId="0" borderId="1" xfId="17" applyFill="1" applyBorder="1" applyAlignment="1">
      <alignment/>
    </xf>
    <xf numFmtId="0" fontId="8" fillId="0" borderId="0" xfId="17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3" xfId="17" applyFill="1" applyBorder="1" applyAlignment="1">
      <alignment/>
    </xf>
    <xf numFmtId="0" fontId="8" fillId="0" borderId="5" xfId="17" applyFill="1" applyBorder="1" applyAlignment="1">
      <alignment/>
    </xf>
    <xf numFmtId="0" fontId="8" fillId="0" borderId="12" xfId="17" applyFill="1" applyBorder="1" applyAlignment="1">
      <alignment/>
    </xf>
    <xf numFmtId="0" fontId="8" fillId="0" borderId="9" xfId="17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16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" borderId="3" xfId="0" applyFill="1" applyBorder="1" applyAlignment="1">
      <alignment horizontal="center" vertical="center" textRotation="90" wrapText="1"/>
    </xf>
    <xf numFmtId="0" fontId="18" fillId="4" borderId="3" xfId="0" applyFont="1" applyFill="1" applyBorder="1" applyAlignment="1">
      <alignment horizontal="center" vertical="center" textRotation="90" wrapText="1"/>
    </xf>
    <xf numFmtId="1" fontId="0" fillId="0" borderId="3" xfId="0" applyNumberForma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 wrapText="1"/>
    </xf>
    <xf numFmtId="1" fontId="19" fillId="5" borderId="3" xfId="0" applyNumberFormat="1" applyFont="1" applyFill="1" applyBorder="1" applyAlignment="1">
      <alignment horizontal="center" vertical="center" textRotation="90" wrapText="1"/>
    </xf>
    <xf numFmtId="3" fontId="0" fillId="6" borderId="3" xfId="0" applyNumberFormat="1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 horizontal="center" vertical="center" wrapText="1"/>
    </xf>
    <xf numFmtId="3" fontId="0" fillId="8" borderId="3" xfId="0" applyNumberFormat="1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 wrapText="1"/>
    </xf>
    <xf numFmtId="3" fontId="21" fillId="9" borderId="3" xfId="0" applyNumberFormat="1" applyFont="1" applyFill="1" applyBorder="1" applyAlignment="1">
      <alignment horizontal="center" vertical="center" wrapText="1"/>
    </xf>
    <xf numFmtId="4" fontId="21" fillId="10" borderId="3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18" fillId="4" borderId="0" xfId="0" applyFont="1" applyFill="1" applyBorder="1" applyAlignment="1">
      <alignment horizontal="center" vertical="center" textRotation="90" wrapText="1"/>
    </xf>
    <xf numFmtId="1" fontId="0" fillId="0" borderId="0" xfId="0" applyNumberForma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 horizontal="center" vertical="center" textRotation="90" wrapText="1"/>
    </xf>
    <xf numFmtId="1" fontId="19" fillId="5" borderId="0" xfId="0" applyNumberFormat="1" applyFont="1" applyFill="1" applyBorder="1" applyAlignment="1">
      <alignment horizontal="center" vertical="center" textRotation="90" wrapText="1"/>
    </xf>
    <xf numFmtId="3" fontId="0" fillId="6" borderId="0" xfId="0" applyNumberFormat="1" applyFont="1" applyFill="1" applyBorder="1" applyAlignment="1">
      <alignment horizontal="center" vertical="center" wrapText="1"/>
    </xf>
    <xf numFmtId="3" fontId="0" fillId="7" borderId="0" xfId="0" applyNumberFormat="1" applyFont="1" applyFill="1" applyBorder="1" applyAlignment="1">
      <alignment horizontal="center" vertical="center" wrapText="1"/>
    </xf>
    <xf numFmtId="3" fontId="0" fillId="8" borderId="0" xfId="0" applyNumberFormat="1" applyFont="1" applyFill="1" applyBorder="1" applyAlignment="1">
      <alignment horizontal="center" vertical="center" wrapText="1"/>
    </xf>
    <xf numFmtId="3" fontId="20" fillId="9" borderId="0" xfId="0" applyNumberFormat="1" applyFont="1" applyFill="1" applyBorder="1" applyAlignment="1">
      <alignment horizontal="center" vertical="center" wrapText="1"/>
    </xf>
    <xf numFmtId="3" fontId="21" fillId="9" borderId="0" xfId="0" applyNumberFormat="1" applyFont="1" applyFill="1" applyBorder="1" applyAlignment="1">
      <alignment horizontal="center" vertical="center" wrapText="1"/>
    </xf>
    <xf numFmtId="4" fontId="21" fillId="10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30" xfId="0" applyFont="1" applyBorder="1" applyAlignment="1">
      <alignment horizontal="centerContinuous" vertical="center" wrapText="1"/>
    </xf>
    <xf numFmtId="0" fontId="31" fillId="0" borderId="31" xfId="0" applyFont="1" applyBorder="1" applyAlignment="1">
      <alignment horizontal="centerContinuous" vertical="center" wrapText="1"/>
    </xf>
    <xf numFmtId="0" fontId="31" fillId="0" borderId="32" xfId="0" applyFont="1" applyBorder="1" applyAlignment="1">
      <alignment horizontal="centerContinuous" vertical="center" wrapText="1"/>
    </xf>
    <xf numFmtId="0" fontId="31" fillId="0" borderId="33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Continuous" vertical="center" wrapText="1"/>
    </xf>
    <xf numFmtId="0" fontId="31" fillId="0" borderId="34" xfId="0" applyFont="1" applyBorder="1" applyAlignment="1">
      <alignment horizontal="left" vertical="center"/>
    </xf>
    <xf numFmtId="0" fontId="31" fillId="0" borderId="34" xfId="0" applyFont="1" applyBorder="1" applyAlignment="1">
      <alignment horizontal="centerContinuous" vertical="center" wrapText="1"/>
    </xf>
    <xf numFmtId="0" fontId="31" fillId="0" borderId="34" xfId="0" applyFont="1" applyBorder="1" applyAlignment="1">
      <alignment vertical="center" wrapText="1"/>
    </xf>
    <xf numFmtId="0" fontId="31" fillId="0" borderId="37" xfId="0" applyFont="1" applyBorder="1" applyAlignment="1">
      <alignment vertical="center" wrapText="1"/>
    </xf>
    <xf numFmtId="0" fontId="31" fillId="0" borderId="38" xfId="0" applyFont="1" applyBorder="1" applyAlignment="1">
      <alignment horizontal="centerContinuous" vertical="center" wrapText="1"/>
    </xf>
    <xf numFmtId="0" fontId="31" fillId="0" borderId="39" xfId="0" applyFont="1" applyBorder="1" applyAlignment="1">
      <alignment horizontal="centerContinuous" vertical="center" wrapText="1"/>
    </xf>
    <xf numFmtId="0" fontId="0" fillId="0" borderId="40" xfId="0" applyBorder="1" applyAlignment="1">
      <alignment/>
    </xf>
    <xf numFmtId="0" fontId="31" fillId="0" borderId="17" xfId="0" applyFont="1" applyBorder="1" applyAlignment="1" applyProtection="1">
      <alignment horizontal="centerContinuous" vertical="center" shrinkToFit="1"/>
      <protection locked="0"/>
    </xf>
    <xf numFmtId="0" fontId="31" fillId="0" borderId="0" xfId="0" applyFont="1" applyBorder="1" applyAlignment="1">
      <alignment horizontal="centerContinuous" vertical="center" wrapText="1"/>
    </xf>
    <xf numFmtId="0" fontId="22" fillId="0" borderId="0" xfId="0" applyFont="1" applyAlignment="1">
      <alignment horizontal="center" vertical="center" wrapText="1"/>
    </xf>
    <xf numFmtId="0" fontId="31" fillId="0" borderId="41" xfId="0" applyFont="1" applyBorder="1" applyAlignment="1">
      <alignment horizontal="centerContinuous" vertical="center" wrapText="1"/>
    </xf>
    <xf numFmtId="0" fontId="31" fillId="0" borderId="42" xfId="0" applyFont="1" applyBorder="1" applyAlignment="1">
      <alignment horizontal="centerContinuous" vertical="center" wrapText="1"/>
    </xf>
    <xf numFmtId="0" fontId="31" fillId="0" borderId="43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Continuous" vertical="center" wrapText="1"/>
    </xf>
    <xf numFmtId="0" fontId="31" fillId="0" borderId="13" xfId="0" applyNumberFormat="1" applyFont="1" applyBorder="1" applyAlignment="1">
      <alignment horizontal="centerContinuous" vertical="center" wrapText="1"/>
    </xf>
    <xf numFmtId="0" fontId="31" fillId="0" borderId="0" xfId="0" applyFont="1" applyBorder="1" applyAlignment="1">
      <alignment vertical="center" wrapText="1"/>
    </xf>
    <xf numFmtId="0" fontId="31" fillId="0" borderId="44" xfId="0" applyFont="1" applyBorder="1" applyAlignment="1">
      <alignment vertical="center" wrapText="1"/>
    </xf>
    <xf numFmtId="0" fontId="31" fillId="0" borderId="45" xfId="0" applyFont="1" applyBorder="1" applyAlignment="1">
      <alignment horizontal="centerContinuous" vertical="center" wrapText="1"/>
    </xf>
    <xf numFmtId="0" fontId="31" fillId="0" borderId="46" xfId="0" applyFont="1" applyBorder="1" applyAlignment="1">
      <alignment horizontal="centerContinuous" vertical="center" wrapText="1"/>
    </xf>
    <xf numFmtId="0" fontId="31" fillId="0" borderId="26" xfId="0" applyFont="1" applyBorder="1" applyAlignment="1">
      <alignment horizontal="centerContinuous" vertical="center" wrapText="1"/>
    </xf>
    <xf numFmtId="0" fontId="0" fillId="0" borderId="47" xfId="0" applyBorder="1" applyAlignment="1">
      <alignment vertical="center" textRotation="90"/>
    </xf>
    <xf numFmtId="0" fontId="31" fillId="0" borderId="48" xfId="0" applyFont="1" applyBorder="1" applyAlignment="1">
      <alignment horizontal="centerContinuous" vertical="center" wrapText="1"/>
    </xf>
    <xf numFmtId="0" fontId="31" fillId="0" borderId="49" xfId="0" applyFont="1" applyBorder="1" applyAlignment="1">
      <alignment horizontal="centerContinuous" vertical="center" wrapText="1"/>
    </xf>
    <xf numFmtId="0" fontId="31" fillId="0" borderId="48" xfId="0" applyNumberFormat="1" applyFont="1" applyBorder="1" applyAlignment="1">
      <alignment horizontal="centerContinuous" vertical="center" wrapText="1"/>
    </xf>
    <xf numFmtId="0" fontId="31" fillId="0" borderId="50" xfId="0" applyFont="1" applyBorder="1" applyAlignment="1">
      <alignment horizontal="center" vertical="center" textRotation="90" wrapText="1"/>
    </xf>
    <xf numFmtId="0" fontId="31" fillId="0" borderId="8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52" xfId="0" applyFont="1" applyBorder="1" applyAlignment="1">
      <alignment horizontal="center" vertical="center" textRotation="90" wrapText="1"/>
    </xf>
    <xf numFmtId="0" fontId="31" fillId="0" borderId="48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textRotation="90" wrapText="1"/>
    </xf>
    <xf numFmtId="0" fontId="31" fillId="0" borderId="27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textRotation="90" wrapText="1"/>
    </xf>
    <xf numFmtId="0" fontId="33" fillId="0" borderId="53" xfId="0" applyFont="1" applyBorder="1" applyAlignment="1">
      <alignment horizontal="center"/>
    </xf>
    <xf numFmtId="0" fontId="33" fillId="0" borderId="42" xfId="0" applyFont="1" applyBorder="1" applyAlignment="1">
      <alignment/>
    </xf>
    <xf numFmtId="0" fontId="33" fillId="0" borderId="5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58" xfId="0" applyFont="1" applyBorder="1" applyAlignment="1">
      <alignment horizontal="center"/>
    </xf>
    <xf numFmtId="0" fontId="33" fillId="0" borderId="59" xfId="0" applyFont="1" applyBorder="1" applyAlignment="1">
      <alignment/>
    </xf>
    <xf numFmtId="0" fontId="22" fillId="0" borderId="60" xfId="0" applyNumberFormat="1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6" xfId="0" applyNumberFormat="1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33" fillId="0" borderId="67" xfId="0" applyFont="1" applyBorder="1" applyAlignment="1">
      <alignment/>
    </xf>
    <xf numFmtId="0" fontId="22" fillId="0" borderId="68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4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Continuous"/>
    </xf>
    <xf numFmtId="0" fontId="35" fillId="0" borderId="68" xfId="0" applyFont="1" applyBorder="1" applyAlignment="1">
      <alignment horizontal="center"/>
    </xf>
    <xf numFmtId="0" fontId="22" fillId="0" borderId="69" xfId="0" applyNumberFormat="1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26" xfId="0" applyFont="1" applyBorder="1" applyAlignment="1">
      <alignment/>
    </xf>
    <xf numFmtId="0" fontId="22" fillId="0" borderId="44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3" fillId="0" borderId="67" xfId="0" applyFont="1" applyBorder="1" applyAlignment="1">
      <alignment vertical="center"/>
    </xf>
    <xf numFmtId="0" fontId="22" fillId="0" borderId="6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69" xfId="0" applyFont="1" applyBorder="1" applyAlignment="1">
      <alignment/>
    </xf>
    <xf numFmtId="0" fontId="35" fillId="0" borderId="75" xfId="0" applyFont="1" applyBorder="1" applyAlignment="1">
      <alignment horizontal="center"/>
    </xf>
    <xf numFmtId="0" fontId="33" fillId="0" borderId="7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/>
    </xf>
    <xf numFmtId="0" fontId="33" fillId="0" borderId="78" xfId="0" applyFont="1" applyBorder="1" applyAlignment="1">
      <alignment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31" fillId="0" borderId="84" xfId="0" applyFont="1" applyBorder="1" applyAlignment="1">
      <alignment horizontal="centerContinuous"/>
    </xf>
    <xf numFmtId="0" fontId="31" fillId="0" borderId="85" xfId="0" applyFont="1" applyBorder="1" applyAlignment="1">
      <alignment horizontal="centerContinuous"/>
    </xf>
    <xf numFmtId="0" fontId="22" fillId="0" borderId="85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8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4" fontId="33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11" borderId="88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NumberFormat="1" applyAlignment="1">
      <alignment/>
    </xf>
    <xf numFmtId="0" fontId="40" fillId="11" borderId="88" xfId="0" applyFont="1" applyFill="1" applyBorder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7" fillId="0" borderId="0" xfId="0" applyFont="1" applyAlignment="1">
      <alignment horizontal="centerContinuous"/>
    </xf>
    <xf numFmtId="0" fontId="33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33" fillId="0" borderId="89" xfId="0" applyFont="1" applyBorder="1" applyAlignment="1">
      <alignment/>
    </xf>
    <xf numFmtId="0" fontId="40" fillId="11" borderId="88" xfId="0" applyFont="1" applyFill="1" applyBorder="1" applyAlignment="1">
      <alignment/>
    </xf>
    <xf numFmtId="0" fontId="33" fillId="0" borderId="9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4" fillId="0" borderId="0" xfId="0" applyNumberFormat="1" applyAlignment="1">
      <alignment horizontal="center"/>
    </xf>
    <xf numFmtId="0" fontId="24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2" fillId="0" borderId="0" xfId="0" applyAlignment="1">
      <alignment/>
    </xf>
    <xf numFmtId="0" fontId="27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Alignment="1">
      <alignment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NumberFormat="1" applyAlignment="1">
      <alignment horizontal="center"/>
    </xf>
    <xf numFmtId="0" fontId="22" fillId="0" borderId="0" xfId="0" applyAlignment="1">
      <alignment horizontal="center"/>
    </xf>
    <xf numFmtId="0" fontId="22" fillId="0" borderId="0" xfId="0" applyNumberFormat="1" applyAlignment="1">
      <alignment horizontal="center"/>
    </xf>
    <xf numFmtId="0" fontId="24" fillId="6" borderId="91" xfId="0" applyFont="1" applyFill="1" applyBorder="1" applyAlignment="1">
      <alignment/>
    </xf>
    <xf numFmtId="0" fontId="0" fillId="6" borderId="90" xfId="0" applyFill="1" applyBorder="1" applyAlignment="1">
      <alignment/>
    </xf>
    <xf numFmtId="0" fontId="22" fillId="6" borderId="90" xfId="0" applyFill="1" applyBorder="1" applyAlignment="1">
      <alignment/>
    </xf>
    <xf numFmtId="0" fontId="46" fillId="6" borderId="90" xfId="0" applyFont="1" applyFill="1" applyBorder="1" applyAlignment="1">
      <alignment/>
    </xf>
    <xf numFmtId="0" fontId="22" fillId="6" borderId="92" xfId="0" applyFill="1" applyBorder="1" applyAlignment="1">
      <alignment/>
    </xf>
    <xf numFmtId="0" fontId="28" fillId="0" borderId="93" xfId="0" applyFont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12" borderId="94" xfId="0" applyFont="1" applyFill="1" applyBorder="1" applyAlignment="1">
      <alignment horizontal="centerContinuous" vertical="center" wrapText="1"/>
    </xf>
    <xf numFmtId="0" fontId="30" fillId="12" borderId="90" xfId="0" applyFont="1" applyFill="1" applyBorder="1" applyAlignment="1">
      <alignment/>
    </xf>
    <xf numFmtId="0" fontId="28" fillId="12" borderId="9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12" borderId="95" xfId="0" applyFont="1" applyFill="1" applyBorder="1" applyAlignment="1">
      <alignment horizontal="center" vertical="center" wrapText="1"/>
    </xf>
    <xf numFmtId="0" fontId="28" fillId="12" borderId="96" xfId="0" applyFont="1" applyFill="1" applyBorder="1" applyAlignment="1">
      <alignment horizontal="center" vertical="center" wrapText="1"/>
    </xf>
    <xf numFmtId="0" fontId="28" fillId="11" borderId="94" xfId="0" applyFont="1" applyFill="1" applyBorder="1" applyAlignment="1">
      <alignment horizontal="center" vertical="center" wrapText="1"/>
    </xf>
    <xf numFmtId="0" fontId="28" fillId="11" borderId="9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NumberFormat="1" applyAlignment="1">
      <alignment horizontal="center" vertical="center" wrapText="1"/>
    </xf>
    <xf numFmtId="0" fontId="22" fillId="0" borderId="0" xfId="0" applyAlignment="1">
      <alignment horizontal="center" vertical="center" wrapText="1"/>
    </xf>
    <xf numFmtId="0" fontId="0" fillId="0" borderId="98" xfId="0" applyBorder="1" applyAlignment="1">
      <alignment/>
    </xf>
    <xf numFmtId="0" fontId="19" fillId="0" borderId="0" xfId="0" applyFont="1" applyAlignment="1">
      <alignment horizontal="center"/>
    </xf>
    <xf numFmtId="0" fontId="0" fillId="0" borderId="92" xfId="0" applyBorder="1" applyAlignment="1">
      <alignment/>
    </xf>
    <xf numFmtId="0" fontId="0" fillId="12" borderId="99" xfId="0" applyFill="1" applyBorder="1" applyAlignment="1">
      <alignment/>
    </xf>
    <xf numFmtId="0" fontId="0" fillId="12" borderId="100" xfId="0" applyFill="1" applyBorder="1" applyAlignment="1">
      <alignment/>
    </xf>
    <xf numFmtId="0" fontId="19" fillId="12" borderId="10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12" borderId="33" xfId="0" applyFill="1" applyBorder="1" applyAlignment="1">
      <alignment/>
    </xf>
    <xf numFmtId="0" fontId="19" fillId="12" borderId="37" xfId="0" applyFont="1" applyFill="1" applyBorder="1" applyAlignment="1">
      <alignment horizontal="center"/>
    </xf>
    <xf numFmtId="0" fontId="19" fillId="11" borderId="102" xfId="0" applyFont="1" applyFill="1" applyBorder="1" applyAlignment="1">
      <alignment/>
    </xf>
    <xf numFmtId="0" fontId="0" fillId="11" borderId="73" xfId="0" applyFill="1" applyBorder="1" applyAlignment="1">
      <alignment/>
    </xf>
    <xf numFmtId="0" fontId="47" fillId="0" borderId="0" xfId="0" applyFont="1" applyBorder="1" applyAlignment="1">
      <alignment horizontal="center"/>
    </xf>
    <xf numFmtId="0" fontId="29" fillId="0" borderId="103" xfId="0" applyFont="1" applyBorder="1" applyAlignment="1">
      <alignment horizontal="center"/>
    </xf>
    <xf numFmtId="0" fontId="29" fillId="0" borderId="104" xfId="0" applyFont="1" applyBorder="1" applyAlignment="1">
      <alignment/>
    </xf>
    <xf numFmtId="0" fontId="28" fillId="0" borderId="105" xfId="0" applyFont="1" applyBorder="1" applyAlignment="1">
      <alignment horizontal="center"/>
    </xf>
    <xf numFmtId="0" fontId="28" fillId="12" borderId="106" xfId="0" applyFont="1" applyFill="1" applyBorder="1" applyAlignment="1">
      <alignment horizontal="center"/>
    </xf>
    <xf numFmtId="0" fontId="30" fillId="12" borderId="100" xfId="0" applyFont="1" applyFill="1" applyBorder="1" applyAlignment="1">
      <alignment/>
    </xf>
    <xf numFmtId="0" fontId="30" fillId="12" borderId="107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28" fillId="12" borderId="108" xfId="0" applyFont="1" applyFill="1" applyBorder="1" applyAlignment="1">
      <alignment horizontal="center"/>
    </xf>
    <xf numFmtId="0" fontId="30" fillId="12" borderId="109" xfId="0" applyFont="1" applyFill="1" applyBorder="1" applyAlignment="1">
      <alignment horizontal="center"/>
    </xf>
    <xf numFmtId="0" fontId="28" fillId="11" borderId="106" xfId="0" applyFont="1" applyFill="1" applyBorder="1" applyAlignment="1">
      <alignment horizontal="center"/>
    </xf>
    <xf numFmtId="0" fontId="29" fillId="11" borderId="11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29" fillId="0" borderId="103" xfId="0" applyFont="1" applyBorder="1" applyAlignment="1">
      <alignment horizontal="center"/>
    </xf>
    <xf numFmtId="0" fontId="28" fillId="0" borderId="104" xfId="0" applyFont="1" applyBorder="1" applyAlignment="1">
      <alignment horizontal="center"/>
    </xf>
    <xf numFmtId="0" fontId="28" fillId="12" borderId="111" xfId="0" applyFont="1" applyFill="1" applyBorder="1" applyAlignment="1">
      <alignment horizontal="center"/>
    </xf>
    <xf numFmtId="0" fontId="30" fillId="12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28" fillId="11" borderId="111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0" fillId="12" borderId="73" xfId="0" applyFont="1" applyFill="1" applyBorder="1" applyAlignment="1">
      <alignment horizontal="center"/>
    </xf>
    <xf numFmtId="0" fontId="29" fillId="11" borderId="112" xfId="0" applyFont="1" applyFill="1" applyBorder="1" applyAlignment="1">
      <alignment horizontal="center"/>
    </xf>
    <xf numFmtId="0" fontId="22" fillId="0" borderId="0" xfId="0" applyNumberFormat="1" applyAlignment="1">
      <alignment/>
    </xf>
    <xf numFmtId="0" fontId="28" fillId="0" borderId="104" xfId="0" applyFont="1" applyBorder="1" applyAlignment="1">
      <alignment horizontal="center"/>
    </xf>
    <xf numFmtId="0" fontId="28" fillId="12" borderId="111" xfId="0" applyFont="1" applyFill="1" applyBorder="1" applyAlignment="1">
      <alignment horizontal="center"/>
    </xf>
    <xf numFmtId="0" fontId="28" fillId="11" borderId="111" xfId="0" applyFont="1" applyFill="1" applyBorder="1" applyAlignment="1">
      <alignment horizontal="center"/>
    </xf>
    <xf numFmtId="0" fontId="29" fillId="11" borderId="112" xfId="0" applyFont="1" applyFill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49" fillId="12" borderId="111" xfId="0" applyFont="1" applyFill="1" applyBorder="1" applyAlignment="1">
      <alignment horizontal="center"/>
    </xf>
    <xf numFmtId="0" fontId="29" fillId="0" borderId="113" xfId="0" applyFont="1" applyBorder="1" applyAlignment="1">
      <alignment/>
    </xf>
    <xf numFmtId="0" fontId="28" fillId="12" borderId="114" xfId="0" applyFont="1" applyFill="1" applyBorder="1" applyAlignment="1">
      <alignment horizontal="center"/>
    </xf>
    <xf numFmtId="0" fontId="30" fillId="12" borderId="115" xfId="0" applyFont="1" applyFill="1" applyBorder="1" applyAlignment="1">
      <alignment/>
    </xf>
    <xf numFmtId="0" fontId="30" fillId="12" borderId="75" xfId="0" applyFont="1" applyFill="1" applyBorder="1" applyAlignment="1">
      <alignment horizontal="center"/>
    </xf>
    <xf numFmtId="0" fontId="30" fillId="12" borderId="116" xfId="0" applyFont="1" applyFill="1" applyBorder="1" applyAlignment="1">
      <alignment horizontal="center"/>
    </xf>
    <xf numFmtId="0" fontId="28" fillId="11" borderId="114" xfId="0" applyFont="1" applyFill="1" applyBorder="1" applyAlignment="1">
      <alignment horizontal="center"/>
    </xf>
    <xf numFmtId="0" fontId="29" fillId="11" borderId="117" xfId="0" applyFont="1" applyFill="1" applyBorder="1" applyAlignment="1">
      <alignment horizontal="center"/>
    </xf>
    <xf numFmtId="0" fontId="0" fillId="0" borderId="103" xfId="0" applyBorder="1" applyAlignment="1">
      <alignment/>
    </xf>
    <xf numFmtId="0" fontId="49" fillId="0" borderId="118" xfId="0" applyFont="1" applyBorder="1" applyAlignment="1">
      <alignment/>
    </xf>
    <xf numFmtId="0" fontId="49" fillId="0" borderId="119" xfId="0" applyNumberFormat="1" applyFont="1" applyBorder="1" applyAlignment="1">
      <alignment horizontal="center"/>
    </xf>
    <xf numFmtId="0" fontId="30" fillId="0" borderId="90" xfId="0" applyFont="1" applyBorder="1" applyAlignment="1">
      <alignment/>
    </xf>
    <xf numFmtId="0" fontId="49" fillId="12" borderId="118" xfId="0" applyNumberFormat="1" applyFont="1" applyFill="1" applyBorder="1" applyAlignment="1">
      <alignment horizontal="center"/>
    </xf>
    <xf numFmtId="0" fontId="49" fillId="11" borderId="118" xfId="0" applyNumberFormat="1" applyFont="1" applyFill="1" applyBorder="1" applyAlignment="1">
      <alignment horizontal="center"/>
    </xf>
    <xf numFmtId="9" fontId="0" fillId="0" borderId="0" xfId="20">
      <alignment/>
      <protection/>
    </xf>
    <xf numFmtId="0" fontId="22" fillId="0" borderId="0" xfId="0" applyAlignment="1">
      <alignment horizontal="left"/>
    </xf>
    <xf numFmtId="0" fontId="50" fillId="0" borderId="0" xfId="0" applyFont="1" applyAlignment="1">
      <alignment/>
    </xf>
    <xf numFmtId="2" fontId="39" fillId="0" borderId="0" xfId="0" applyFont="1" applyAlignment="1">
      <alignment horizontal="center"/>
    </xf>
    <xf numFmtId="2" fontId="39" fillId="0" borderId="0" xfId="0" applyAlignment="1">
      <alignment horizontal="center"/>
    </xf>
    <xf numFmtId="2" fontId="24" fillId="0" borderId="0" xfId="0" applyAlignment="1">
      <alignment horizontal="center"/>
    </xf>
    <xf numFmtId="0" fontId="33" fillId="0" borderId="0" xfId="0" applyAlignment="1">
      <alignment/>
    </xf>
    <xf numFmtId="2" fontId="25" fillId="0" borderId="0" xfId="0" applyAlignment="1">
      <alignment horizontal="center"/>
    </xf>
    <xf numFmtId="2" fontId="24" fillId="0" borderId="0" xfId="0" applyFont="1" applyAlignment="1">
      <alignment horizontal="center"/>
    </xf>
    <xf numFmtId="2" fontId="25" fillId="0" borderId="0" xfId="0" applyFont="1" applyAlignment="1">
      <alignment horizontal="center"/>
    </xf>
    <xf numFmtId="0" fontId="31" fillId="0" borderId="0" xfId="0" applyAlignment="1">
      <alignment horizontal="center"/>
    </xf>
    <xf numFmtId="0" fontId="31" fillId="0" borderId="0" xfId="0" applyAlignment="1">
      <alignment/>
    </xf>
    <xf numFmtId="2" fontId="31" fillId="0" borderId="0" xfId="0" applyAlignment="1">
      <alignment/>
    </xf>
    <xf numFmtId="0" fontId="33" fillId="0" borderId="0" xfId="0" applyNumberFormat="1" applyBorder="1" applyAlignment="1" applyProtection="1">
      <alignment horizontal="center" vertical="center" textRotation="180"/>
      <protection/>
    </xf>
    <xf numFmtId="2" fontId="27" fillId="0" borderId="0" xfId="0" applyAlignment="1">
      <alignment horizontal="center"/>
    </xf>
    <xf numFmtId="2" fontId="48" fillId="0" borderId="0" xfId="0" applyFont="1" applyAlignment="1">
      <alignment horizontal="center"/>
    </xf>
    <xf numFmtId="2" fontId="29" fillId="0" borderId="0" xfId="0" applyFont="1" applyAlignment="1">
      <alignment horizontal="center"/>
    </xf>
    <xf numFmtId="2" fontId="28" fillId="0" borderId="0" xfId="0" applyFont="1" applyAlignment="1">
      <alignment horizontal="center"/>
    </xf>
    <xf numFmtId="2" fontId="27" fillId="0" borderId="0" xfId="0" applyBorder="1" applyAlignment="1">
      <alignment horizontal="center"/>
    </xf>
    <xf numFmtId="0" fontId="33" fillId="0" borderId="0" xfId="0" applyBorder="1" applyAlignment="1">
      <alignment/>
    </xf>
    <xf numFmtId="0" fontId="27" fillId="0" borderId="33" xfId="0" applyBorder="1" applyAlignment="1">
      <alignment horizontal="center"/>
    </xf>
    <xf numFmtId="0" fontId="27" fillId="0" borderId="34" xfId="0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120" xfId="0" applyBorder="1" applyAlignment="1">
      <alignment horizontal="center"/>
    </xf>
    <xf numFmtId="0" fontId="27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27" fillId="0" borderId="0" xfId="0" applyFont="1" applyBorder="1" applyAlignment="1">
      <alignment horizontal="center"/>
    </xf>
    <xf numFmtId="2" fontId="27" fillId="0" borderId="34" xfId="0" applyBorder="1" applyAlignment="1">
      <alignment horizontal="center"/>
    </xf>
    <xf numFmtId="2" fontId="27" fillId="0" borderId="34" xfId="0" applyFont="1" applyBorder="1" applyAlignment="1">
      <alignment horizontal="center"/>
    </xf>
    <xf numFmtId="0" fontId="27" fillId="0" borderId="37" xfId="0" applyBorder="1" applyAlignment="1">
      <alignment horizontal="center"/>
    </xf>
    <xf numFmtId="0" fontId="33" fillId="0" borderId="33" xfId="0" applyBorder="1" applyAlignment="1">
      <alignment/>
    </xf>
    <xf numFmtId="0" fontId="27" fillId="0" borderId="87" xfId="0" applyFont="1" applyBorder="1" applyAlignment="1">
      <alignment horizontal="center"/>
    </xf>
    <xf numFmtId="0" fontId="33" fillId="0" borderId="87" xfId="0" applyBorder="1" applyAlignment="1">
      <alignment horizontal="center"/>
    </xf>
    <xf numFmtId="0" fontId="33" fillId="0" borderId="87" xfId="0" applyBorder="1" applyAlignment="1">
      <alignment/>
    </xf>
    <xf numFmtId="0" fontId="33" fillId="0" borderId="33" xfId="0" applyFont="1" applyBorder="1" applyAlignment="1">
      <alignment/>
    </xf>
    <xf numFmtId="0" fontId="33" fillId="0" borderId="37" xfId="0" applyBorder="1" applyAlignment="1">
      <alignment/>
    </xf>
    <xf numFmtId="0" fontId="33" fillId="0" borderId="34" xfId="0" applyFont="1" applyBorder="1" applyAlignment="1">
      <alignment/>
    </xf>
    <xf numFmtId="0" fontId="33" fillId="0" borderId="120" xfId="0" applyBorder="1" applyAlignment="1">
      <alignment/>
    </xf>
    <xf numFmtId="2" fontId="33" fillId="0" borderId="0" xfId="0" applyBorder="1" applyAlignment="1">
      <alignment/>
    </xf>
    <xf numFmtId="2" fontId="33" fillId="0" borderId="34" xfId="0" applyFont="1" applyBorder="1" applyAlignment="1">
      <alignment/>
    </xf>
    <xf numFmtId="2" fontId="33" fillId="0" borderId="37" xfId="0" applyBorder="1" applyAlignment="1">
      <alignment/>
    </xf>
    <xf numFmtId="2" fontId="33" fillId="0" borderId="33" xfId="0" applyFont="1" applyBorder="1" applyAlignment="1">
      <alignment/>
    </xf>
    <xf numFmtId="0" fontId="33" fillId="0" borderId="87" xfId="0" applyFont="1" applyBorder="1" applyAlignment="1">
      <alignment/>
    </xf>
    <xf numFmtId="0" fontId="33" fillId="0" borderId="47" xfId="0" applyBorder="1" applyAlignment="1">
      <alignment/>
    </xf>
    <xf numFmtId="0" fontId="33" fillId="0" borderId="89" xfId="0" applyBorder="1" applyAlignment="1">
      <alignment/>
    </xf>
    <xf numFmtId="0" fontId="33" fillId="0" borderId="47" xfId="0" applyFont="1" applyBorder="1" applyAlignment="1">
      <alignment/>
    </xf>
    <xf numFmtId="0" fontId="33" fillId="0" borderId="89" xfId="0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textRotation="90"/>
    </xf>
    <xf numFmtId="0" fontId="51" fillId="0" borderId="13" xfId="0" applyFont="1" applyFill="1" applyBorder="1" applyAlignment="1">
      <alignment horizontal="center" vertical="center" textRotation="90"/>
    </xf>
    <xf numFmtId="0" fontId="51" fillId="2" borderId="19" xfId="0" applyFont="1" applyFill="1" applyBorder="1" applyAlignment="1">
      <alignment horizontal="center" vertical="center" textRotation="90"/>
    </xf>
    <xf numFmtId="0" fontId="51" fillId="2" borderId="121" xfId="0" applyFont="1" applyFill="1" applyBorder="1" applyAlignment="1">
      <alignment horizontal="center" vertical="center" textRotation="90"/>
    </xf>
    <xf numFmtId="0" fontId="51" fillId="2" borderId="1" xfId="0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 vertical="center" textRotation="90"/>
    </xf>
    <xf numFmtId="2" fontId="51" fillId="13" borderId="0" xfId="0" applyFont="1" applyFill="1" applyBorder="1" applyAlignment="1">
      <alignment horizontal="center" vertical="center" textRotation="90"/>
    </xf>
    <xf numFmtId="2" fontId="51" fillId="11" borderId="0" xfId="0" applyFont="1" applyFill="1" applyBorder="1" applyAlignment="1">
      <alignment horizontal="center" vertical="center" textRotation="90"/>
    </xf>
    <xf numFmtId="0" fontId="51" fillId="0" borderId="20" xfId="0" applyFont="1" applyFill="1" applyBorder="1" applyAlignment="1">
      <alignment horizontal="center" vertical="center" textRotation="90"/>
    </xf>
    <xf numFmtId="0" fontId="51" fillId="0" borderId="2" xfId="0" applyFont="1" applyFill="1" applyBorder="1" applyAlignment="1">
      <alignment horizontal="center" vertical="center" textRotation="90"/>
    </xf>
    <xf numFmtId="0" fontId="51" fillId="2" borderId="11" xfId="0" applyFont="1" applyFill="1" applyBorder="1" applyAlignment="1">
      <alignment horizontal="center" vertical="center" textRotation="90"/>
    </xf>
    <xf numFmtId="0" fontId="51" fillId="2" borderId="13" xfId="0" applyFont="1" applyFill="1" applyBorder="1" applyAlignment="1">
      <alignment horizontal="center" vertical="center" textRotation="90"/>
    </xf>
    <xf numFmtId="0" fontId="51" fillId="2" borderId="122" xfId="0" applyFont="1" applyFill="1" applyBorder="1" applyAlignment="1">
      <alignment horizontal="center" vertical="center" textRotation="90"/>
    </xf>
    <xf numFmtId="0" fontId="31" fillId="11" borderId="0" xfId="0" applyNumberFormat="1" applyFill="1" applyBorder="1" applyAlignment="1" applyProtection="1">
      <alignment horizontal="center" vertical="center" textRotation="180"/>
      <protection/>
    </xf>
    <xf numFmtId="0" fontId="33" fillId="0" borderId="93" xfId="0" applyFont="1" applyBorder="1" applyAlignment="1">
      <alignment horizontal="center" textRotation="90"/>
    </xf>
    <xf numFmtId="0" fontId="33" fillId="0" borderId="123" xfId="0" applyFont="1" applyBorder="1" applyAlignment="1">
      <alignment horizontal="center" textRotation="90"/>
    </xf>
    <xf numFmtId="0" fontId="33" fillId="0" borderId="0" xfId="0" applyBorder="1" applyAlignment="1">
      <alignment horizontal="center" textRotation="90"/>
    </xf>
    <xf numFmtId="0" fontId="33" fillId="0" borderId="0" xfId="0" applyBorder="1" applyAlignment="1">
      <alignment horizontal="center"/>
    </xf>
    <xf numFmtId="0" fontId="33" fillId="0" borderId="0" xfId="0" applyAlignment="1">
      <alignment horizontal="center"/>
    </xf>
    <xf numFmtId="0" fontId="52" fillId="0" borderId="15" xfId="0" applyBorder="1" applyAlignment="1">
      <alignment horizontal="center" vertical="center"/>
    </xf>
    <xf numFmtId="0" fontId="51" fillId="0" borderId="4" xfId="0" applyFont="1" applyBorder="1" applyAlignment="1">
      <alignment vertical="center"/>
    </xf>
    <xf numFmtId="1" fontId="52" fillId="0" borderId="15" xfId="0" applyNumberFormat="1" applyBorder="1" applyAlignment="1">
      <alignment horizontal="center" vertical="center"/>
    </xf>
    <xf numFmtId="1" fontId="52" fillId="0" borderId="4" xfId="0" applyNumberFormat="1" applyBorder="1" applyAlignment="1">
      <alignment horizontal="center" vertical="center"/>
    </xf>
    <xf numFmtId="1" fontId="51" fillId="2" borderId="15" xfId="0" applyNumberFormat="1" applyFont="1" applyFill="1" applyBorder="1" applyAlignment="1">
      <alignment horizontal="center" vertical="center"/>
    </xf>
    <xf numFmtId="1" fontId="51" fillId="2" borderId="124" xfId="0" applyNumberFormat="1" applyFont="1" applyFill="1" applyBorder="1" applyAlignment="1">
      <alignment horizontal="center" vertical="center"/>
    </xf>
    <xf numFmtId="1" fontId="51" fillId="2" borderId="3" xfId="0" applyNumberFormat="1" applyFont="1" applyFill="1" applyBorder="1" applyAlignment="1">
      <alignment horizontal="center" vertical="center"/>
    </xf>
    <xf numFmtId="1" fontId="52" fillId="0" borderId="0" xfId="0" applyNumberFormat="1" applyBorder="1" applyAlignment="1">
      <alignment horizontal="center" vertical="center"/>
    </xf>
    <xf numFmtId="1" fontId="52" fillId="13" borderId="0" xfId="0" applyNumberFormat="1" applyFill="1" applyBorder="1" applyAlignment="1">
      <alignment horizontal="center" vertical="center"/>
    </xf>
    <xf numFmtId="1" fontId="52" fillId="11" borderId="0" xfId="0" applyNumberFormat="1" applyFill="1" applyBorder="1" applyAlignment="1">
      <alignment horizontal="center" vertical="center"/>
    </xf>
    <xf numFmtId="1" fontId="52" fillId="0" borderId="21" xfId="0" applyNumberFormat="1" applyBorder="1" applyAlignment="1">
      <alignment horizontal="center" vertical="center"/>
    </xf>
    <xf numFmtId="1" fontId="51" fillId="2" borderId="4" xfId="0" applyNumberFormat="1" applyFont="1" applyFill="1" applyBorder="1" applyAlignment="1">
      <alignment horizontal="center" vertical="center"/>
    </xf>
    <xf numFmtId="168" fontId="51" fillId="2" borderId="67" xfId="0" applyNumberFormat="1" applyFont="1" applyFill="1" applyBorder="1" applyAlignment="1">
      <alignment horizontal="center" vertical="center"/>
    </xf>
    <xf numFmtId="0" fontId="33" fillId="0" borderId="11" xfId="0" applyBorder="1" applyAlignment="1">
      <alignment horizontal="center" vertical="center"/>
    </xf>
    <xf numFmtId="0" fontId="33" fillId="0" borderId="13" xfId="0" applyBorder="1" applyAlignment="1">
      <alignment horizontal="center" vertical="center"/>
    </xf>
    <xf numFmtId="0" fontId="33" fillId="0" borderId="0" xfId="0" applyAlignment="1">
      <alignment vertical="center"/>
    </xf>
    <xf numFmtId="0" fontId="33" fillId="0" borderId="15" xfId="0" applyBorder="1" applyAlignment="1">
      <alignment horizontal="center" vertical="center"/>
    </xf>
    <xf numFmtId="0" fontId="33" fillId="0" borderId="4" xfId="0" applyBorder="1" applyAlignment="1">
      <alignment horizontal="center" vertical="center"/>
    </xf>
    <xf numFmtId="1" fontId="52" fillId="0" borderId="4" xfId="0" applyNumberFormat="1" applyFont="1" applyBorder="1" applyAlignment="1">
      <alignment horizontal="center" vertical="center"/>
    </xf>
    <xf numFmtId="0" fontId="52" fillId="0" borderId="8" xfId="0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" fontId="52" fillId="0" borderId="14" xfId="0" applyNumberFormat="1" applyBorder="1" applyAlignment="1">
      <alignment horizontal="center" vertical="center"/>
    </xf>
    <xf numFmtId="1" fontId="52" fillId="0" borderId="7" xfId="0" applyNumberFormat="1" applyBorder="1" applyAlignment="1">
      <alignment horizontal="center" vertical="center"/>
    </xf>
    <xf numFmtId="1" fontId="51" fillId="2" borderId="8" xfId="0" applyNumberFormat="1" applyFont="1" applyFill="1" applyBorder="1" applyAlignment="1">
      <alignment horizontal="center" vertical="center"/>
    </xf>
    <xf numFmtId="1" fontId="51" fillId="2" borderId="125" xfId="0" applyNumberFormat="1" applyFont="1" applyFill="1" applyBorder="1" applyAlignment="1">
      <alignment horizontal="center" vertical="center"/>
    </xf>
    <xf numFmtId="1" fontId="51" fillId="2" borderId="9" xfId="0" applyNumberFormat="1" applyFont="1" applyFill="1" applyBorder="1" applyAlignment="1">
      <alignment horizontal="center" vertical="center"/>
    </xf>
    <xf numFmtId="1" fontId="52" fillId="0" borderId="25" xfId="0" applyNumberFormat="1" applyBorder="1" applyAlignment="1">
      <alignment horizontal="center" vertical="center"/>
    </xf>
    <xf numFmtId="1" fontId="52" fillId="0" borderId="10" xfId="0" applyNumberFormat="1" applyBorder="1" applyAlignment="1">
      <alignment horizontal="center" vertical="center"/>
    </xf>
    <xf numFmtId="1" fontId="51" fillId="2" borderId="14" xfId="0" applyNumberFormat="1" applyFont="1" applyFill="1" applyBorder="1" applyAlignment="1">
      <alignment horizontal="center" vertical="center"/>
    </xf>
    <xf numFmtId="1" fontId="51" fillId="2" borderId="7" xfId="0" applyNumberFormat="1" applyFont="1" applyFill="1" applyBorder="1" applyAlignment="1">
      <alignment horizontal="center" vertical="center"/>
    </xf>
    <xf numFmtId="168" fontId="51" fillId="2" borderId="76" xfId="0" applyNumberFormat="1" applyFont="1" applyFill="1" applyBorder="1" applyAlignment="1">
      <alignment horizontal="center" vertical="center"/>
    </xf>
    <xf numFmtId="0" fontId="33" fillId="0" borderId="8" xfId="0" applyBorder="1" applyAlignment="1">
      <alignment horizontal="center" vertical="center"/>
    </xf>
    <xf numFmtId="0" fontId="33" fillId="0" borderId="10" xfId="0" applyBorder="1" applyAlignment="1">
      <alignment horizontal="center" vertical="center"/>
    </xf>
    <xf numFmtId="0" fontId="51" fillId="13" borderId="93" xfId="0" applyFont="1" applyBorder="1" applyAlignment="1">
      <alignment horizontal="center" vertical="center"/>
    </xf>
    <xf numFmtId="0" fontId="51" fillId="13" borderId="123" xfId="0" applyBorder="1" applyAlignment="1">
      <alignment horizontal="center" vertical="center"/>
    </xf>
    <xf numFmtId="1" fontId="52" fillId="13" borderId="93" xfId="0" applyNumberFormat="1" applyBorder="1" applyAlignment="1">
      <alignment horizontal="center" vertical="center"/>
    </xf>
    <xf numFmtId="168" fontId="52" fillId="13" borderId="93" xfId="0" applyNumberFormat="1" applyBorder="1" applyAlignment="1">
      <alignment horizontal="center" vertical="center"/>
    </xf>
    <xf numFmtId="0" fontId="33" fillId="0" borderId="93" xfId="0" applyBorder="1" applyAlignment="1">
      <alignment horizontal="center" vertical="center"/>
    </xf>
    <xf numFmtId="0" fontId="33" fillId="0" borderId="123" xfId="0" applyBorder="1" applyAlignment="1">
      <alignment horizontal="center" vertical="center"/>
    </xf>
    <xf numFmtId="0" fontId="52" fillId="14" borderId="11" xfId="0" applyBorder="1" applyAlignment="1">
      <alignment horizontal="center" vertical="center"/>
    </xf>
    <xf numFmtId="0" fontId="52" fillId="14" borderId="13" xfId="0" applyBorder="1" applyAlignment="1">
      <alignment horizontal="center" vertical="center"/>
    </xf>
    <xf numFmtId="2" fontId="52" fillId="14" borderId="122" xfId="0" applyBorder="1" applyAlignment="1">
      <alignment horizontal="center" vertical="center"/>
    </xf>
    <xf numFmtId="0" fontId="31" fillId="13" borderId="126" xfId="0" applyNumberFormat="1" applyBorder="1" applyAlignment="1" applyProtection="1">
      <alignment horizontal="center" vertical="center" textRotation="180"/>
      <protection/>
    </xf>
    <xf numFmtId="0" fontId="52" fillId="0" borderId="0" xfId="0" applyBorder="1" applyAlignment="1">
      <alignment horizontal="center" vertical="center"/>
    </xf>
    <xf numFmtId="0" fontId="52" fillId="0" borderId="0" xfId="0" applyBorder="1" applyAlignment="1">
      <alignment vertical="center"/>
    </xf>
    <xf numFmtId="2" fontId="52" fillId="0" borderId="0" xfId="0" applyBorder="1" applyAlignment="1">
      <alignment horizontal="center" vertical="center"/>
    </xf>
    <xf numFmtId="0" fontId="52" fillId="14" borderId="15" xfId="0" applyAlignment="1">
      <alignment horizontal="center" vertical="center"/>
    </xf>
    <xf numFmtId="0" fontId="52" fillId="14" borderId="4" xfId="0" applyAlignment="1">
      <alignment horizontal="center" vertical="center"/>
    </xf>
    <xf numFmtId="168" fontId="52" fillId="14" borderId="67" xfId="0" applyAlignment="1">
      <alignment horizontal="center" vertical="center"/>
    </xf>
    <xf numFmtId="0" fontId="31" fillId="13" borderId="127" xfId="0" applyNumberFormat="1" applyBorder="1" applyAlignment="1" applyProtection="1">
      <alignment horizontal="center" vertical="center" textRotation="180"/>
      <protection/>
    </xf>
    <xf numFmtId="49" fontId="52" fillId="0" borderId="0" xfId="0" applyBorder="1" applyAlignment="1">
      <alignment horizontal="center" vertical="center"/>
    </xf>
    <xf numFmtId="0" fontId="51" fillId="13" borderId="0" xfId="0" applyBorder="1" applyAlignment="1">
      <alignment horizontal="center" vertical="center"/>
    </xf>
    <xf numFmtId="0" fontId="52" fillId="13" borderId="0" xfId="0" applyBorder="1" applyAlignment="1">
      <alignment horizontal="center" vertical="center"/>
    </xf>
    <xf numFmtId="2" fontId="52" fillId="13" borderId="0" xfId="0" applyBorder="1" applyAlignment="1">
      <alignment horizontal="center" vertical="center"/>
    </xf>
    <xf numFmtId="49" fontId="52" fillId="13" borderId="0" xfId="0" applyBorder="1" applyAlignment="1">
      <alignment horizontal="center" vertical="center"/>
    </xf>
    <xf numFmtId="0" fontId="52" fillId="14" borderId="128" xfId="0" applyAlignment="1">
      <alignment horizontal="center" vertical="center"/>
    </xf>
    <xf numFmtId="0" fontId="52" fillId="14" borderId="129" xfId="0" applyAlignment="1">
      <alignment horizontal="center" vertical="center"/>
    </xf>
    <xf numFmtId="168" fontId="52" fillId="14" borderId="27" xfId="0" applyAlignment="1">
      <alignment horizontal="center" vertical="center"/>
    </xf>
    <xf numFmtId="0" fontId="31" fillId="13" borderId="79" xfId="0" applyNumberFormat="1" applyBorder="1" applyAlignment="1" applyProtection="1">
      <alignment horizontal="center" vertical="center" textRotation="180"/>
      <protection/>
    </xf>
    <xf numFmtId="0" fontId="52" fillId="14" borderId="11" xfId="0" applyAlignment="1">
      <alignment horizontal="center" vertical="center"/>
    </xf>
    <xf numFmtId="0" fontId="52" fillId="14" borderId="28" xfId="0" applyAlignment="1">
      <alignment horizontal="center" vertical="center"/>
    </xf>
    <xf numFmtId="168" fontId="52" fillId="14" borderId="130" xfId="0" applyAlignment="1">
      <alignment horizontal="center" vertical="center"/>
    </xf>
    <xf numFmtId="0" fontId="31" fillId="13" borderId="78" xfId="0" applyNumberFormat="1" applyBorder="1" applyAlignment="1" applyProtection="1">
      <alignment horizontal="center" vertical="center" textRotation="180"/>
      <protection/>
    </xf>
    <xf numFmtId="0" fontId="52" fillId="14" borderId="8" xfId="0" applyAlignment="1">
      <alignment horizontal="center" vertical="center"/>
    </xf>
    <xf numFmtId="0" fontId="52" fillId="14" borderId="24" xfId="0" applyAlignment="1">
      <alignment horizontal="center" vertical="center"/>
    </xf>
    <xf numFmtId="168" fontId="52" fillId="14" borderId="131" xfId="0" applyAlignment="1">
      <alignment horizontal="center" vertical="center"/>
    </xf>
    <xf numFmtId="0" fontId="31" fillId="13" borderId="26" xfId="0" applyNumberFormat="1" applyBorder="1" applyAlignment="1" applyProtection="1">
      <alignment horizontal="center" vertical="center" textRotation="180"/>
      <protection/>
    </xf>
    <xf numFmtId="0" fontId="52" fillId="14" borderId="132" xfId="0" applyAlignment="1">
      <alignment horizontal="center" vertical="center"/>
    </xf>
    <xf numFmtId="168" fontId="52" fillId="14" borderId="133" xfId="0" applyAlignment="1">
      <alignment horizontal="center" vertical="center"/>
    </xf>
    <xf numFmtId="0" fontId="31" fillId="15" borderId="0" xfId="0" applyBorder="1" applyAlignment="1">
      <alignment horizontal="center" vertical="center"/>
    </xf>
    <xf numFmtId="0" fontId="51" fillId="15" borderId="0" xfId="0" applyBorder="1" applyAlignment="1">
      <alignment horizontal="center" vertical="center"/>
    </xf>
    <xf numFmtId="49" fontId="51" fillId="15" borderId="0" xfId="0" applyBorder="1" applyAlignment="1">
      <alignment horizontal="center" vertical="center"/>
    </xf>
    <xf numFmtId="0" fontId="51" fillId="14" borderId="128" xfId="0" applyAlignment="1">
      <alignment horizontal="center" vertical="center"/>
    </xf>
    <xf numFmtId="0" fontId="51" fillId="14" borderId="132" xfId="0" applyAlignment="1">
      <alignment horizontal="center" vertical="center"/>
    </xf>
    <xf numFmtId="168" fontId="51" fillId="14" borderId="133" xfId="0" applyAlignment="1">
      <alignment horizontal="center" vertical="center"/>
    </xf>
    <xf numFmtId="0" fontId="31" fillId="13" borderId="27" xfId="0" applyNumberFormat="1" applyBorder="1" applyAlignment="1" applyProtection="1">
      <alignment horizontal="center" vertical="center" textRotation="180"/>
      <protection/>
    </xf>
    <xf numFmtId="0" fontId="31" fillId="0" borderId="0" xfId="0" applyAlignment="1">
      <alignment vertical="center"/>
    </xf>
    <xf numFmtId="0" fontId="31" fillId="0" borderId="0" xfId="0" applyBorder="1" applyAlignment="1">
      <alignment horizontal="center" vertical="center"/>
    </xf>
    <xf numFmtId="0" fontId="51" fillId="0" borderId="0" xfId="0" applyBorder="1" applyAlignment="1">
      <alignment horizontal="center" vertical="center"/>
    </xf>
    <xf numFmtId="2" fontId="51" fillId="0" borderId="0" xfId="0" applyBorder="1" applyAlignment="1">
      <alignment horizontal="center" vertical="center"/>
    </xf>
    <xf numFmtId="0" fontId="51" fillId="0" borderId="0" xfId="0" applyAlignment="1">
      <alignment horizontal="center" vertical="center"/>
    </xf>
    <xf numFmtId="0" fontId="31" fillId="0" borderId="0" xfId="0" applyNumberFormat="1" applyBorder="1" applyAlignment="1" applyProtection="1">
      <alignment horizontal="center" vertical="center" textRotation="180"/>
      <protection/>
    </xf>
    <xf numFmtId="0" fontId="33" fillId="0" borderId="0" xfId="0" applyFont="1" applyAlignment="1">
      <alignment horizontal="left" vertical="center"/>
    </xf>
    <xf numFmtId="0" fontId="33" fillId="0" borderId="0" xfId="0" applyAlignment="1">
      <alignment horizontal="left" vertical="center"/>
    </xf>
    <xf numFmtId="2" fontId="51" fillId="0" borderId="0" xfId="0" applyAlignment="1">
      <alignment horizontal="center" vertical="center"/>
    </xf>
    <xf numFmtId="2" fontId="33" fillId="0" borderId="0" xfId="0" applyAlignment="1">
      <alignment horizontal="left"/>
    </xf>
    <xf numFmtId="2" fontId="22" fillId="0" borderId="0" xfId="0" applyAlignment="1">
      <alignment horizontal="left"/>
    </xf>
    <xf numFmtId="2" fontId="33" fillId="0" borderId="0" xfId="0" applyAlignment="1">
      <alignment/>
    </xf>
    <xf numFmtId="0" fontId="25" fillId="0" borderId="0" xfId="0" applyAlignment="1">
      <alignment horizontal="center"/>
    </xf>
    <xf numFmtId="0" fontId="29" fillId="0" borderId="0" xfId="0" applyAlignment="1">
      <alignment horizontal="center"/>
    </xf>
    <xf numFmtId="0" fontId="45" fillId="0" borderId="0" xfId="0" applyFont="1" applyAlignment="1">
      <alignment/>
    </xf>
    <xf numFmtId="0" fontId="30" fillId="0" borderId="0" xfId="0" applyAlignment="1">
      <alignment/>
    </xf>
    <xf numFmtId="0" fontId="29" fillId="0" borderId="0" xfId="0" applyAlignment="1">
      <alignment/>
    </xf>
    <xf numFmtId="0" fontId="4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7" fillId="0" borderId="83" xfId="0" applyAlignment="1">
      <alignment horizontal="center" vertical="center"/>
    </xf>
    <xf numFmtId="0" fontId="27" fillId="0" borderId="83" xfId="0" applyFont="1" applyAlignment="1">
      <alignment horizontal="center" vertical="center"/>
    </xf>
    <xf numFmtId="14" fontId="27" fillId="0" borderId="83" xfId="0" applyFont="1" applyAlignment="1">
      <alignment horizontal="center" vertical="center"/>
    </xf>
    <xf numFmtId="0" fontId="27" fillId="0" borderId="74" xfId="0" applyFont="1" applyAlignment="1">
      <alignment horizontal="center"/>
    </xf>
    <xf numFmtId="0" fontId="27" fillId="0" borderId="134" xfId="0" applyAlignment="1">
      <alignment horizontal="center" vertical="center"/>
    </xf>
    <xf numFmtId="14" fontId="27" fillId="0" borderId="134" xfId="0" applyAlignment="1">
      <alignment horizontal="center" vertical="center"/>
    </xf>
    <xf numFmtId="0" fontId="22" fillId="0" borderId="74" xfId="0" applyAlignment="1">
      <alignment horizontal="center"/>
    </xf>
    <xf numFmtId="0" fontId="22" fillId="0" borderId="3" xfId="0" applyAlignment="1">
      <alignment horizontal="center" vertical="center"/>
    </xf>
    <xf numFmtId="0" fontId="27" fillId="0" borderId="3" xfId="0" applyFont="1" applyAlignment="1">
      <alignment vertical="center"/>
    </xf>
    <xf numFmtId="0" fontId="22" fillId="0" borderId="3" xfId="0" applyFont="1" applyAlignment="1">
      <alignment vertical="center"/>
    </xf>
    <xf numFmtId="0" fontId="22" fillId="0" borderId="74" xfId="0" applyFont="1" applyAlignment="1">
      <alignment vertical="center"/>
    </xf>
    <xf numFmtId="0" fontId="22" fillId="0" borderId="0" xfId="0" applyAlignment="1">
      <alignment vertical="center"/>
    </xf>
    <xf numFmtId="0" fontId="22" fillId="0" borderId="3" xfId="0" applyAlignment="1">
      <alignment vertical="center"/>
    </xf>
    <xf numFmtId="0" fontId="27" fillId="0" borderId="3" xfId="0" applyAlignment="1">
      <alignment vertical="center"/>
    </xf>
    <xf numFmtId="0" fontId="22" fillId="0" borderId="74" xfId="0" applyAlignment="1">
      <alignment vertical="center"/>
    </xf>
    <xf numFmtId="0" fontId="22" fillId="0" borderId="3" xfId="0" applyFont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27" fillId="0" borderId="135" xfId="0" applyFont="1" applyBorder="1" applyAlignment="1">
      <alignment/>
    </xf>
    <xf numFmtId="0" fontId="22" fillId="0" borderId="136" xfId="0" applyFont="1" applyBorder="1" applyAlignment="1">
      <alignment/>
    </xf>
    <xf numFmtId="0" fontId="22" fillId="0" borderId="136" xfId="0" applyFont="1" applyBorder="1" applyAlignment="1">
      <alignment vertical="center"/>
    </xf>
    <xf numFmtId="0" fontId="19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3" xfId="0" applyFont="1" applyBorder="1" applyAlignment="1">
      <alignment vertical="center"/>
    </xf>
    <xf numFmtId="0" fontId="0" fillId="0" borderId="74" xfId="0" applyBorder="1" applyAlignment="1">
      <alignment horizontal="center"/>
    </xf>
    <xf numFmtId="0" fontId="19" fillId="0" borderId="74" xfId="0" applyFont="1" applyBorder="1" applyAlignment="1">
      <alignment/>
    </xf>
    <xf numFmtId="0" fontId="22" fillId="0" borderId="74" xfId="0" applyFont="1" applyBorder="1" applyAlignment="1">
      <alignment/>
    </xf>
    <xf numFmtId="0" fontId="22" fillId="0" borderId="7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89" xfId="0" applyBorder="1" applyAlignment="1">
      <alignment vertical="center" textRotation="90"/>
    </xf>
    <xf numFmtId="0" fontId="21" fillId="0" borderId="137" xfId="0" applyFont="1" applyBorder="1" applyAlignment="1">
      <alignment vertical="center" textRotation="90"/>
    </xf>
    <xf numFmtId="0" fontId="19" fillId="0" borderId="138" xfId="0" applyFont="1" applyBorder="1" applyAlignment="1">
      <alignment vertical="center" textRotation="90"/>
    </xf>
    <xf numFmtId="0" fontId="33" fillId="0" borderId="47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8" fillId="0" borderId="0" xfId="0" applyFont="1" applyAlignment="1">
      <alignment/>
    </xf>
    <xf numFmtId="0" fontId="41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5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139" xfId="0" applyBorder="1" applyAlignment="1">
      <alignment/>
    </xf>
    <xf numFmtId="0" fontId="30" fillId="6" borderId="33" xfId="0" applyFont="1" applyFill="1" applyBorder="1" applyAlignment="1">
      <alignment/>
    </xf>
    <xf numFmtId="0" fontId="0" fillId="6" borderId="34" xfId="0" applyFill="1" applyBorder="1" applyAlignment="1">
      <alignment/>
    </xf>
    <xf numFmtId="0" fontId="0" fillId="6" borderId="37" xfId="0" applyFill="1" applyBorder="1" applyAlignment="1">
      <alignment/>
    </xf>
    <xf numFmtId="0" fontId="30" fillId="2" borderId="33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7" xfId="0" applyFill="1" applyBorder="1" applyAlignment="1">
      <alignment/>
    </xf>
    <xf numFmtId="0" fontId="57" fillId="0" borderId="140" xfId="0" applyFont="1" applyBorder="1" applyAlignment="1">
      <alignment/>
    </xf>
    <xf numFmtId="0" fontId="46" fillId="0" borderId="0" xfId="0" applyFont="1" applyBorder="1" applyAlignment="1">
      <alignment/>
    </xf>
    <xf numFmtId="0" fontId="19" fillId="6" borderId="34" xfId="0" applyFont="1" applyFill="1" applyBorder="1" applyAlignment="1">
      <alignment/>
    </xf>
    <xf numFmtId="0" fontId="19" fillId="6" borderId="37" xfId="0" applyFont="1" applyFill="1" applyBorder="1" applyAlignment="1">
      <alignment/>
    </xf>
    <xf numFmtId="0" fontId="19" fillId="2" borderId="34" xfId="0" applyFont="1" applyFill="1" applyBorder="1" applyAlignment="1">
      <alignment/>
    </xf>
    <xf numFmtId="0" fontId="19" fillId="2" borderId="37" xfId="0" applyFont="1" applyFill="1" applyBorder="1" applyAlignment="1">
      <alignment/>
    </xf>
    <xf numFmtId="0" fontId="0" fillId="0" borderId="140" xfId="0" applyFont="1" applyBorder="1" applyAlignment="1">
      <alignment/>
    </xf>
    <xf numFmtId="0" fontId="19" fillId="0" borderId="0" xfId="0" applyFont="1" applyBorder="1" applyAlignment="1">
      <alignment/>
    </xf>
    <xf numFmtId="0" fontId="0" fillId="6" borderId="17" xfId="0" applyFill="1" applyBorder="1" applyAlignment="1">
      <alignment/>
    </xf>
    <xf numFmtId="0" fontId="0" fillId="0" borderId="12" xfId="0" applyFont="1" applyBorder="1" applyAlignment="1">
      <alignment/>
    </xf>
    <xf numFmtId="0" fontId="46" fillId="0" borderId="141" xfId="0" applyFont="1" applyBorder="1" applyAlignment="1">
      <alignment/>
    </xf>
    <xf numFmtId="0" fontId="0" fillId="6" borderId="26" xfId="0" applyFill="1" applyBorder="1" applyAlignment="1">
      <alignment/>
    </xf>
    <xf numFmtId="0" fontId="0" fillId="2" borderId="26" xfId="0" applyFill="1" applyBorder="1" applyAlignment="1">
      <alignment/>
    </xf>
    <xf numFmtId="0" fontId="0" fillId="13" borderId="47" xfId="0" applyFill="1" applyBorder="1" applyAlignment="1">
      <alignment/>
    </xf>
    <xf numFmtId="0" fontId="34" fillId="0" borderId="130" xfId="0" applyFont="1" applyBorder="1" applyAlignment="1">
      <alignment/>
    </xf>
    <xf numFmtId="0" fontId="34" fillId="6" borderId="59" xfId="0" applyFont="1" applyFill="1" applyBorder="1" applyAlignment="1">
      <alignment horizontal="center"/>
    </xf>
    <xf numFmtId="0" fontId="57" fillId="6" borderId="59" xfId="0" applyFont="1" applyFill="1" applyBorder="1" applyAlignment="1">
      <alignment horizontal="center"/>
    </xf>
    <xf numFmtId="0" fontId="35" fillId="6" borderId="59" xfId="0" applyFont="1" applyFill="1" applyBorder="1" applyAlignment="1">
      <alignment horizontal="center"/>
    </xf>
    <xf numFmtId="0" fontId="34" fillId="2" borderId="59" xfId="0" applyFont="1" applyFill="1" applyBorder="1" applyAlignment="1">
      <alignment horizontal="center"/>
    </xf>
    <xf numFmtId="0" fontId="57" fillId="2" borderId="59" xfId="0" applyFont="1" applyFill="1" applyBorder="1" applyAlignment="1">
      <alignment horizontal="center"/>
    </xf>
    <xf numFmtId="0" fontId="35" fillId="2" borderId="5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2" fillId="13" borderId="133" xfId="0" applyFont="1" applyFill="1" applyBorder="1" applyAlignment="1">
      <alignment/>
    </xf>
    <xf numFmtId="0" fontId="34" fillId="0" borderId="142" xfId="0" applyFont="1" applyBorder="1" applyAlignment="1">
      <alignment/>
    </xf>
    <xf numFmtId="0" fontId="34" fillId="6" borderId="67" xfId="0" applyFont="1" applyFill="1" applyBorder="1" applyAlignment="1">
      <alignment horizontal="center"/>
    </xf>
    <xf numFmtId="0" fontId="57" fillId="6" borderId="67" xfId="0" applyFont="1" applyFill="1" applyBorder="1" applyAlignment="1">
      <alignment horizontal="center"/>
    </xf>
    <xf numFmtId="0" fontId="35" fillId="6" borderId="67" xfId="0" applyFont="1" applyFill="1" applyBorder="1" applyAlignment="1">
      <alignment horizontal="center"/>
    </xf>
    <xf numFmtId="0" fontId="34" fillId="2" borderId="67" xfId="0" applyFont="1" applyFill="1" applyBorder="1" applyAlignment="1">
      <alignment horizontal="center"/>
    </xf>
    <xf numFmtId="0" fontId="57" fillId="2" borderId="67" xfId="0" applyFont="1" applyFill="1" applyBorder="1" applyAlignment="1">
      <alignment horizontal="center"/>
    </xf>
    <xf numFmtId="0" fontId="35" fillId="2" borderId="67" xfId="0" applyFont="1" applyFill="1" applyBorder="1" applyAlignment="1">
      <alignment horizontal="center"/>
    </xf>
    <xf numFmtId="0" fontId="0" fillId="6" borderId="18" xfId="0" applyFont="1" applyFill="1" applyBorder="1" applyAlignment="1">
      <alignment/>
    </xf>
    <xf numFmtId="0" fontId="34" fillId="0" borderId="143" xfId="0" applyFont="1" applyBorder="1" applyAlignment="1">
      <alignment/>
    </xf>
    <xf numFmtId="0" fontId="12" fillId="6" borderId="133" xfId="0" applyFont="1" applyFill="1" applyBorder="1" applyAlignment="1">
      <alignment/>
    </xf>
    <xf numFmtId="0" fontId="12" fillId="13" borderId="33" xfId="0" applyFont="1" applyFill="1" applyBorder="1" applyAlignment="1">
      <alignment/>
    </xf>
    <xf numFmtId="0" fontId="34" fillId="0" borderId="18" xfId="0" applyFont="1" applyBorder="1" applyAlignment="1">
      <alignment/>
    </xf>
    <xf numFmtId="0" fontId="12" fillId="6" borderId="33" xfId="0" applyFont="1" applyFill="1" applyBorder="1" applyAlignment="1">
      <alignment/>
    </xf>
    <xf numFmtId="0" fontId="0" fillId="13" borderId="18" xfId="0" applyFill="1" applyBorder="1" applyAlignment="1">
      <alignment/>
    </xf>
    <xf numFmtId="0" fontId="12" fillId="13" borderId="133" xfId="0" applyFont="1" applyFill="1" applyBorder="1" applyAlignment="1">
      <alignment/>
    </xf>
    <xf numFmtId="0" fontId="35" fillId="6" borderId="67" xfId="0" applyFont="1" applyFill="1" applyBorder="1" applyAlignment="1">
      <alignment horizontal="center"/>
    </xf>
    <xf numFmtId="0" fontId="19" fillId="2" borderId="67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6" borderId="18" xfId="0" applyFont="1" applyFill="1" applyBorder="1" applyAlignment="1">
      <alignment/>
    </xf>
    <xf numFmtId="0" fontId="12" fillId="13" borderId="17" xfId="0" applyFont="1" applyFill="1" applyBorder="1" applyAlignment="1">
      <alignment/>
    </xf>
    <xf numFmtId="0" fontId="34" fillId="6" borderId="78" xfId="0" applyFont="1" applyFill="1" applyBorder="1" applyAlignment="1">
      <alignment horizontal="center"/>
    </xf>
    <xf numFmtId="0" fontId="34" fillId="6" borderId="78" xfId="0" applyFont="1" applyFill="1" applyBorder="1" applyAlignment="1">
      <alignment horizontal="center"/>
    </xf>
    <xf numFmtId="0" fontId="35" fillId="6" borderId="78" xfId="0" applyFont="1" applyFill="1" applyBorder="1" applyAlignment="1">
      <alignment horizontal="center"/>
    </xf>
    <xf numFmtId="0" fontId="34" fillId="2" borderId="78" xfId="0" applyFont="1" applyFill="1" applyBorder="1" applyAlignment="1">
      <alignment horizontal="center"/>
    </xf>
    <xf numFmtId="0" fontId="34" fillId="2" borderId="78" xfId="0" applyFont="1" applyFill="1" applyBorder="1" applyAlignment="1">
      <alignment horizontal="center"/>
    </xf>
    <xf numFmtId="0" fontId="35" fillId="2" borderId="78" xfId="0" applyFont="1" applyFill="1" applyBorder="1" applyAlignment="1">
      <alignment horizontal="center"/>
    </xf>
    <xf numFmtId="0" fontId="19" fillId="13" borderId="33" xfId="0" applyFont="1" applyFill="1" applyBorder="1" applyAlignment="1">
      <alignment/>
    </xf>
    <xf numFmtId="0" fontId="19" fillId="13" borderId="34" xfId="0" applyFont="1" applyFill="1" applyBorder="1" applyAlignment="1">
      <alignment/>
    </xf>
    <xf numFmtId="0" fontId="34" fillId="13" borderId="87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1" fontId="30" fillId="12" borderId="73" xfId="0" applyNumberFormat="1" applyFont="1" applyFill="1" applyBorder="1" applyAlignment="1">
      <alignment horizontal="center"/>
    </xf>
    <xf numFmtId="1" fontId="29" fillId="11" borderId="112" xfId="0" applyNumberFormat="1" applyFont="1" applyFill="1" applyBorder="1" applyAlignment="1">
      <alignment horizontal="center"/>
    </xf>
    <xf numFmtId="0" fontId="27" fillId="0" borderId="0" xfId="0" applyNumberFormat="1" applyAlignment="1">
      <alignment/>
    </xf>
    <xf numFmtId="0" fontId="53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2" fillId="0" borderId="0" xfId="0" applyBorder="1" applyAlignment="1">
      <alignment horizontal="center"/>
    </xf>
    <xf numFmtId="0" fontId="22" fillId="0" borderId="0" xfId="0" applyNumberFormat="1" applyBorder="1" applyAlignment="1">
      <alignment horizontal="center"/>
    </xf>
    <xf numFmtId="0" fontId="22" fillId="0" borderId="0" xfId="0" applyBorder="1" applyAlignment="1">
      <alignment horizontal="center"/>
    </xf>
    <xf numFmtId="0" fontId="22" fillId="0" borderId="0" xfId="0" applyBorder="1" applyAlignment="1">
      <alignment/>
    </xf>
    <xf numFmtId="0" fontId="29" fillId="0" borderId="0" xfId="0" applyFont="1" applyBorder="1" applyAlignment="1">
      <alignment/>
    </xf>
    <xf numFmtId="0" fontId="22" fillId="0" borderId="0" xfId="0" applyNumberFormat="1" applyBorder="1" applyAlignment="1">
      <alignment/>
    </xf>
    <xf numFmtId="0" fontId="27" fillId="0" borderId="144" xfId="0" applyBorder="1" applyAlignment="1">
      <alignment horizontal="center" vertical="center" wrapText="1"/>
    </xf>
    <xf numFmtId="0" fontId="0" fillId="11" borderId="145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22" fillId="0" borderId="146" xfId="0" applyBorder="1" applyAlignment="1">
      <alignment horizontal="center"/>
    </xf>
    <xf numFmtId="0" fontId="22" fillId="11" borderId="19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2" fillId="5" borderId="143" xfId="0" applyFill="1" applyBorder="1" applyAlignment="1">
      <alignment horizontal="center"/>
    </xf>
    <xf numFmtId="0" fontId="22" fillId="11" borderId="8" xfId="0" applyFont="1" applyFill="1" applyBorder="1" applyAlignment="1">
      <alignment horizontal="center"/>
    </xf>
    <xf numFmtId="0" fontId="22" fillId="11" borderId="9" xfId="0" applyFont="1" applyFill="1" applyBorder="1" applyAlignment="1">
      <alignment horizontal="center"/>
    </xf>
    <xf numFmtId="0" fontId="22" fillId="5" borderId="9" xfId="0" applyFill="1" applyBorder="1" applyAlignment="1">
      <alignment/>
    </xf>
    <xf numFmtId="0" fontId="22" fillId="5" borderId="131" xfId="0" applyFill="1" applyBorder="1" applyAlignment="1">
      <alignment/>
    </xf>
    <xf numFmtId="0" fontId="22" fillId="0" borderId="69" xfId="0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22" fillId="5" borderId="12" xfId="0" applyFill="1" applyBorder="1" applyAlignment="1">
      <alignment/>
    </xf>
    <xf numFmtId="0" fontId="22" fillId="5" borderId="130" xfId="0" applyFill="1" applyBorder="1" applyAlignment="1">
      <alignment/>
    </xf>
    <xf numFmtId="0" fontId="22" fillId="11" borderId="14" xfId="0" applyFont="1" applyFill="1" applyBorder="1" applyAlignment="1">
      <alignment horizontal="center"/>
    </xf>
    <xf numFmtId="0" fontId="22" fillId="11" borderId="5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Continuous"/>
    </xf>
    <xf numFmtId="0" fontId="22" fillId="5" borderId="142" xfId="0" applyFill="1" applyBorder="1" applyAlignment="1">
      <alignment/>
    </xf>
    <xf numFmtId="0" fontId="22" fillId="11" borderId="93" xfId="0" applyNumberFormat="1" applyFont="1" applyFill="1" applyBorder="1" applyAlignment="1">
      <alignment horizontal="center"/>
    </xf>
    <xf numFmtId="0" fontId="22" fillId="11" borderId="147" xfId="0" applyFont="1" applyFill="1" applyBorder="1" applyAlignment="1">
      <alignment horizontal="center"/>
    </xf>
    <xf numFmtId="0" fontId="22" fillId="5" borderId="147" xfId="0" applyFill="1" applyBorder="1" applyAlignment="1">
      <alignment/>
    </xf>
    <xf numFmtId="0" fontId="22" fillId="5" borderId="33" xfId="0" applyFill="1" applyBorder="1" applyAlignment="1">
      <alignment/>
    </xf>
    <xf numFmtId="0" fontId="22" fillId="5" borderId="130" xfId="0" applyFont="1" applyFill="1" applyBorder="1" applyAlignment="1">
      <alignment/>
    </xf>
    <xf numFmtId="0" fontId="22" fillId="0" borderId="148" xfId="0" applyBorder="1" applyAlignment="1">
      <alignment horizontal="center"/>
    </xf>
    <xf numFmtId="0" fontId="22" fillId="5" borderId="5" xfId="0" applyFont="1" applyFill="1" applyBorder="1" applyAlignment="1">
      <alignment/>
    </xf>
    <xf numFmtId="0" fontId="22" fillId="11" borderId="149" xfId="0" applyFont="1" applyFill="1" applyBorder="1" applyAlignment="1">
      <alignment horizontal="center"/>
    </xf>
    <xf numFmtId="0" fontId="22" fillId="11" borderId="150" xfId="0" applyFont="1" applyFill="1" applyBorder="1" applyAlignment="1">
      <alignment horizontal="center"/>
    </xf>
    <xf numFmtId="0" fontId="22" fillId="5" borderId="150" xfId="0" applyFont="1" applyFill="1" applyBorder="1" applyAlignment="1">
      <alignment/>
    </xf>
    <xf numFmtId="0" fontId="22" fillId="5" borderId="18" xfId="0" applyFill="1" applyBorder="1" applyAlignment="1">
      <alignment/>
    </xf>
    <xf numFmtId="0" fontId="22" fillId="5" borderId="8" xfId="0" applyFill="1" applyBorder="1" applyAlignment="1">
      <alignment/>
    </xf>
    <xf numFmtId="0" fontId="22" fillId="5" borderId="140" xfId="0" applyFill="1" applyBorder="1" applyAlignment="1">
      <alignment/>
    </xf>
    <xf numFmtId="0" fontId="22" fillId="5" borderId="145" xfId="0" applyFill="1" applyBorder="1" applyAlignment="1">
      <alignment/>
    </xf>
    <xf numFmtId="0" fontId="22" fillId="5" borderId="147" xfId="0" applyFont="1" applyFill="1" applyBorder="1" applyAlignment="1">
      <alignment/>
    </xf>
    <xf numFmtId="0" fontId="22" fillId="5" borderId="93" xfId="0" applyFill="1" applyBorder="1" applyAlignment="1">
      <alignment/>
    </xf>
    <xf numFmtId="0" fontId="0" fillId="5" borderId="12" xfId="0" applyFill="1" applyBorder="1" applyAlignment="1">
      <alignment/>
    </xf>
    <xf numFmtId="0" fontId="22" fillId="5" borderId="11" xfId="0" applyFill="1" applyBorder="1" applyAlignment="1">
      <alignment/>
    </xf>
    <xf numFmtId="0" fontId="22" fillId="0" borderId="90" xfId="0" applyBorder="1" applyAlignment="1">
      <alignment/>
    </xf>
    <xf numFmtId="0" fontId="22" fillId="0" borderId="92" xfId="0" applyBorder="1" applyAlignment="1">
      <alignment/>
    </xf>
    <xf numFmtId="0" fontId="0" fillId="0" borderId="90" xfId="0" applyBorder="1" applyAlignment="1">
      <alignment/>
    </xf>
    <xf numFmtId="0" fontId="22" fillId="5" borderId="3" xfId="0" applyFill="1" applyBorder="1" applyAlignment="1">
      <alignment/>
    </xf>
    <xf numFmtId="0" fontId="22" fillId="5" borderId="15" xfId="0" applyFill="1" applyBorder="1" applyAlignment="1">
      <alignment/>
    </xf>
    <xf numFmtId="0" fontId="22" fillId="5" borderId="5" xfId="0" applyFill="1" applyBorder="1" applyAlignment="1">
      <alignment/>
    </xf>
    <xf numFmtId="0" fontId="22" fillId="5" borderId="14" xfId="0" applyFill="1" applyBorder="1" applyAlignment="1">
      <alignment/>
    </xf>
    <xf numFmtId="0" fontId="22" fillId="11" borderId="0" xfId="0" applyFont="1" applyFill="1" applyBorder="1" applyAlignment="1">
      <alignment/>
    </xf>
    <xf numFmtId="0" fontId="22" fillId="11" borderId="0" xfId="0" applyFill="1" applyBorder="1" applyAlignment="1">
      <alignment/>
    </xf>
    <xf numFmtId="0" fontId="22" fillId="11" borderId="0" xfId="0" applyFill="1" applyAlignment="1">
      <alignment/>
    </xf>
    <xf numFmtId="0" fontId="17" fillId="0" borderId="0" xfId="0" applyFont="1" applyAlignment="1">
      <alignment horizontal="center"/>
    </xf>
    <xf numFmtId="0" fontId="43" fillId="0" borderId="0" xfId="0" applyFont="1" applyAlignment="1">
      <alignment/>
    </xf>
    <xf numFmtId="0" fontId="33" fillId="0" borderId="0" xfId="0" applyNumberFormat="1" applyFont="1" applyAlignment="1">
      <alignment horizontal="center" wrapText="1"/>
    </xf>
    <xf numFmtId="0" fontId="27" fillId="0" borderId="0" xfId="0" applyNumberFormat="1" applyFont="1" applyAlignment="1">
      <alignment horizontal="centerContinuous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 wrapText="1"/>
    </xf>
    <xf numFmtId="0" fontId="33" fillId="0" borderId="0" xfId="0" applyNumberFormat="1" applyFont="1" applyBorder="1" applyAlignment="1">
      <alignment horizontal="center" vertical="center"/>
    </xf>
    <xf numFmtId="0" fontId="27" fillId="2" borderId="151" xfId="0" applyFont="1" applyFill="1" applyBorder="1" applyAlignment="1">
      <alignment horizontal="centerContinuous" vertical="center" wrapText="1"/>
    </xf>
    <xf numFmtId="0" fontId="27" fillId="2" borderId="152" xfId="0" applyFont="1" applyFill="1" applyBorder="1" applyAlignment="1">
      <alignment horizontal="centerContinuous" vertical="center" wrapText="1"/>
    </xf>
    <xf numFmtId="0" fontId="33" fillId="2" borderId="92" xfId="0" applyFont="1" applyFill="1" applyBorder="1" applyAlignment="1">
      <alignment horizontal="center" vertical="center"/>
    </xf>
    <xf numFmtId="0" fontId="27" fillId="0" borderId="84" xfId="0" applyFont="1" applyBorder="1" applyAlignment="1">
      <alignment horizontal="centerContinuous" vertical="center"/>
    </xf>
    <xf numFmtId="0" fontId="44" fillId="15" borderId="153" xfId="0" applyFont="1" applyFill="1" applyBorder="1" applyAlignment="1">
      <alignment/>
    </xf>
    <xf numFmtId="0" fontId="33" fillId="15" borderId="154" xfId="0" applyFont="1" applyFill="1" applyBorder="1" applyAlignment="1">
      <alignment/>
    </xf>
    <xf numFmtId="0" fontId="44" fillId="15" borderId="154" xfId="0" applyFont="1" applyFill="1" applyBorder="1" applyAlignment="1">
      <alignment/>
    </xf>
    <xf numFmtId="0" fontId="33" fillId="15" borderId="155" xfId="0" applyFont="1" applyFill="1" applyBorder="1" applyAlignment="1">
      <alignment/>
    </xf>
    <xf numFmtId="0" fontId="44" fillId="0" borderId="156" xfId="0" applyFont="1" applyBorder="1" applyAlignment="1">
      <alignment/>
    </xf>
    <xf numFmtId="0" fontId="27" fillId="0" borderId="157" xfId="0" applyFont="1" applyBorder="1" applyAlignment="1">
      <alignment/>
    </xf>
    <xf numFmtId="0" fontId="4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7" fillId="2" borderId="158" xfId="0" applyFont="1" applyFill="1" applyBorder="1" applyAlignment="1">
      <alignment horizontal="centerContinuous" vertical="center" wrapText="1"/>
    </xf>
    <xf numFmtId="0" fontId="27" fillId="2" borderId="0" xfId="0" applyFont="1" applyFill="1" applyBorder="1" applyAlignment="1">
      <alignment horizontal="centerContinuous" vertical="center" wrapText="1"/>
    </xf>
    <xf numFmtId="0" fontId="27" fillId="2" borderId="159" xfId="0" applyFont="1" applyFill="1" applyBorder="1" applyAlignment="1">
      <alignment horizontal="centerContinuous" vertical="center" wrapText="1"/>
    </xf>
    <xf numFmtId="0" fontId="27" fillId="2" borderId="101" xfId="0" applyFont="1" applyFill="1" applyBorder="1" applyAlignment="1">
      <alignment horizontal="left" vertical="center"/>
    </xf>
    <xf numFmtId="0" fontId="27" fillId="0" borderId="131" xfId="0" applyFont="1" applyBorder="1" applyAlignment="1">
      <alignment horizontal="centerContinuous" vertical="center"/>
    </xf>
    <xf numFmtId="0" fontId="27" fillId="16" borderId="118" xfId="0" applyFont="1" applyFill="1" applyBorder="1" applyAlignment="1">
      <alignment horizontal="center" vertical="center" wrapText="1"/>
    </xf>
    <xf numFmtId="0" fontId="27" fillId="16" borderId="160" xfId="0" applyFont="1" applyFill="1" applyBorder="1" applyAlignment="1">
      <alignment horizontal="center" vertical="center" wrapText="1"/>
    </xf>
    <xf numFmtId="0" fontId="27" fillId="0" borderId="161" xfId="0" applyFont="1" applyBorder="1" applyAlignment="1">
      <alignment horizontal="center" vertical="center" wrapText="1"/>
    </xf>
    <xf numFmtId="0" fontId="27" fillId="0" borderId="16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2" borderId="93" xfId="0" applyFont="1" applyFill="1" applyBorder="1" applyAlignment="1">
      <alignment horizontal="center" vertical="center" wrapText="1"/>
    </xf>
    <xf numFmtId="0" fontId="27" fillId="2" borderId="147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62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/>
    </xf>
    <xf numFmtId="0" fontId="22" fillId="0" borderId="143" xfId="0" applyFont="1" applyBorder="1" applyAlignment="1">
      <alignment vertical="center"/>
    </xf>
    <xf numFmtId="0" fontId="42" fillId="16" borderId="11" xfId="0" applyFont="1" applyFill="1" applyBorder="1" applyAlignment="1">
      <alignment horizontal="center" vertical="center"/>
    </xf>
    <xf numFmtId="0" fontId="42" fillId="16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Continuous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13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/>
    </xf>
    <xf numFmtId="0" fontId="22" fillId="0" borderId="130" xfId="0" applyFont="1" applyBorder="1" applyAlignment="1">
      <alignment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0" borderId="163" xfId="0" applyFont="1" applyBorder="1" applyAlignment="1">
      <alignment vertical="center"/>
    </xf>
    <xf numFmtId="0" fontId="42" fillId="16" borderId="15" xfId="0" applyFont="1" applyFill="1" applyBorder="1" applyAlignment="1">
      <alignment horizontal="center" vertical="center"/>
    </xf>
    <xf numFmtId="0" fontId="42" fillId="16" borderId="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Continuous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6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9" fontId="22" fillId="2" borderId="163" xfId="0" applyNumberFormat="1" applyFont="1" applyFill="1" applyBorder="1" applyAlignment="1">
      <alignment horizontal="center" vertical="center" wrapText="1"/>
    </xf>
    <xf numFmtId="0" fontId="22" fillId="2" borderId="89" xfId="0" applyFont="1" applyFill="1" applyBorder="1" applyAlignment="1">
      <alignment horizontal="center" vertical="center" wrapText="1"/>
    </xf>
    <xf numFmtId="0" fontId="22" fillId="2" borderId="124" xfId="0" applyFont="1" applyFill="1" applyBorder="1" applyAlignment="1">
      <alignment horizontal="center" vertical="center" wrapText="1"/>
    </xf>
    <xf numFmtId="0" fontId="22" fillId="2" borderId="163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142" xfId="0" applyFont="1" applyBorder="1" applyAlignment="1">
      <alignment vertical="center"/>
    </xf>
    <xf numFmtId="0" fontId="42" fillId="16" borderId="14" xfId="0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Continuous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1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0" borderId="84" xfId="0" applyFont="1" applyBorder="1" applyAlignment="1">
      <alignment vertical="center"/>
    </xf>
    <xf numFmtId="0" fontId="24" fillId="16" borderId="161" xfId="0" applyFont="1" applyFill="1" applyBorder="1" applyAlignment="1">
      <alignment horizontal="center" vertical="center"/>
    </xf>
    <xf numFmtId="0" fontId="24" fillId="16" borderId="160" xfId="0" applyFont="1" applyFill="1" applyBorder="1" applyAlignment="1">
      <alignment horizontal="center" vertical="center" wrapText="1"/>
    </xf>
    <xf numFmtId="0" fontId="27" fillId="0" borderId="161" xfId="0" applyNumberFormat="1" applyFont="1" applyBorder="1" applyAlignment="1">
      <alignment horizontal="center" vertical="center" wrapText="1"/>
    </xf>
    <xf numFmtId="0" fontId="27" fillId="0" borderId="16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2" borderId="164" xfId="0" applyFont="1" applyFill="1" applyBorder="1" applyAlignment="1">
      <alignment horizontal="center" vertical="center" wrapText="1"/>
    </xf>
    <xf numFmtId="0" fontId="27" fillId="2" borderId="87" xfId="0" applyFont="1" applyFill="1" applyBorder="1" applyAlignment="1">
      <alignment horizontal="center" vertical="center" wrapText="1"/>
    </xf>
    <xf numFmtId="0" fontId="27" fillId="2" borderId="165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2" borderId="166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/>
    </xf>
    <xf numFmtId="9" fontId="30" fillId="11" borderId="155" xfId="0" applyNumberFormat="1" applyFont="1" applyFill="1" applyBorder="1" applyAlignment="1">
      <alignment horizontal="center"/>
    </xf>
    <xf numFmtId="9" fontId="30" fillId="12" borderId="92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63" fillId="0" borderId="0" xfId="0" applyFont="1" applyAlignment="1">
      <alignment/>
    </xf>
    <xf numFmtId="0" fontId="34" fillId="0" borderId="0" xfId="0" applyFont="1" applyAlignment="1">
      <alignment/>
    </xf>
    <xf numFmtId="0" fontId="16" fillId="0" borderId="0" xfId="0" applyFont="1" applyAlignment="1">
      <alignment/>
    </xf>
    <xf numFmtId="0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22" fillId="11" borderId="0" xfId="0" applyFont="1" applyFill="1" applyBorder="1" applyAlignment="1">
      <alignment horizontal="center"/>
    </xf>
    <xf numFmtId="0" fontId="22" fillId="11" borderId="33" xfId="0" applyFill="1" applyBorder="1" applyAlignment="1">
      <alignment/>
    </xf>
    <xf numFmtId="0" fontId="22" fillId="11" borderId="34" xfId="0" applyNumberFormat="1" applyFill="1" applyBorder="1" applyAlignment="1">
      <alignment/>
    </xf>
    <xf numFmtId="0" fontId="22" fillId="11" borderId="34" xfId="0" applyFill="1" applyBorder="1" applyAlignment="1">
      <alignment/>
    </xf>
    <xf numFmtId="0" fontId="49" fillId="0" borderId="0" xfId="0" applyFont="1" applyAlignment="1">
      <alignment/>
    </xf>
    <xf numFmtId="0" fontId="65" fillId="0" borderId="0" xfId="0" applyFont="1" applyAlignment="1">
      <alignment/>
    </xf>
    <xf numFmtId="0" fontId="8" fillId="11" borderId="5" xfId="17" applyFont="1" applyFill="1" applyBorder="1" applyAlignment="1">
      <alignment/>
    </xf>
    <xf numFmtId="0" fontId="24" fillId="11" borderId="34" xfId="0" applyFont="1" applyFill="1" applyBorder="1" applyAlignment="1">
      <alignment/>
    </xf>
    <xf numFmtId="0" fontId="22" fillId="11" borderId="37" xfId="0" applyFill="1" applyBorder="1" applyAlignment="1">
      <alignment/>
    </xf>
    <xf numFmtId="0" fontId="27" fillId="11" borderId="34" xfId="0" applyFont="1" applyFill="1" applyBorder="1" applyAlignment="1">
      <alignment/>
    </xf>
    <xf numFmtId="0" fontId="27" fillId="11" borderId="140" xfId="0" applyFill="1" applyBorder="1" applyAlignment="1">
      <alignment horizontal="center" vertical="center" wrapText="1"/>
    </xf>
    <xf numFmtId="0" fontId="0" fillId="11" borderId="102" xfId="0" applyFill="1" applyBorder="1" applyAlignment="1">
      <alignment horizontal="center"/>
    </xf>
    <xf numFmtId="0" fontId="0" fillId="11" borderId="167" xfId="0" applyFill="1" applyBorder="1" applyAlignment="1">
      <alignment horizontal="center"/>
    </xf>
    <xf numFmtId="0" fontId="0" fillId="11" borderId="168" xfId="0" applyFill="1" applyBorder="1" applyAlignment="1">
      <alignment horizontal="center"/>
    </xf>
    <xf numFmtId="0" fontId="0" fillId="11" borderId="169" xfId="0" applyFill="1" applyBorder="1" applyAlignment="1">
      <alignment horizontal="center"/>
    </xf>
    <xf numFmtId="0" fontId="0" fillId="11" borderId="140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49" xfId="0" applyFill="1" applyBorder="1" applyAlignment="1">
      <alignment horizontal="center"/>
    </xf>
    <xf numFmtId="0" fontId="0" fillId="11" borderId="150" xfId="0" applyFill="1" applyBorder="1" applyAlignment="1">
      <alignment horizontal="center"/>
    </xf>
    <xf numFmtId="0" fontId="33" fillId="11" borderId="150" xfId="0" applyFont="1" applyFill="1" applyBorder="1" applyAlignment="1">
      <alignment horizontal="center" vertical="center" wrapText="1"/>
    </xf>
    <xf numFmtId="0" fontId="33" fillId="11" borderId="170" xfId="0" applyFont="1" applyFill="1" applyBorder="1" applyAlignment="1">
      <alignment horizontal="center" vertical="center" wrapText="1"/>
    </xf>
    <xf numFmtId="0" fontId="33" fillId="11" borderId="171" xfId="0" applyFont="1" applyFill="1" applyBorder="1" applyAlignment="1">
      <alignment horizontal="center" vertical="center" wrapText="1"/>
    </xf>
    <xf numFmtId="0" fontId="33" fillId="11" borderId="149" xfId="0" applyFont="1" applyFill="1" applyBorder="1" applyAlignment="1">
      <alignment horizontal="center" vertical="center" wrapText="1"/>
    </xf>
    <xf numFmtId="0" fontId="33" fillId="11" borderId="172" xfId="0" applyFont="1" applyFill="1" applyBorder="1" applyAlignment="1">
      <alignment horizontal="center" vertical="center" wrapText="1"/>
    </xf>
    <xf numFmtId="0" fontId="33" fillId="11" borderId="139" xfId="0" applyFont="1" applyFill="1" applyBorder="1" applyAlignment="1">
      <alignment horizontal="center" vertical="center" wrapText="1"/>
    </xf>
    <xf numFmtId="0" fontId="61" fillId="11" borderId="19" xfId="0" applyFont="1" applyFill="1" applyBorder="1" applyAlignment="1">
      <alignment/>
    </xf>
    <xf numFmtId="0" fontId="22" fillId="11" borderId="173" xfId="0" applyFont="1" applyFill="1" applyBorder="1" applyAlignment="1">
      <alignment horizontal="center"/>
    </xf>
    <xf numFmtId="0" fontId="22" fillId="11" borderId="174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22" fillId="11" borderId="19" xfId="0" applyFont="1" applyFill="1" applyBorder="1" applyAlignment="1">
      <alignment horizontal="center"/>
    </xf>
    <xf numFmtId="0" fontId="22" fillId="11" borderId="1" xfId="0" applyFill="1" applyBorder="1" applyAlignment="1">
      <alignment horizontal="center"/>
    </xf>
    <xf numFmtId="0" fontId="22" fillId="11" borderId="2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/>
    </xf>
    <xf numFmtId="0" fontId="22" fillId="11" borderId="20" xfId="0" applyFont="1" applyFill="1" applyBorder="1" applyAlignment="1">
      <alignment horizontal="center"/>
    </xf>
    <xf numFmtId="0" fontId="61" fillId="11" borderId="8" xfId="0" applyFont="1" applyFill="1" applyBorder="1" applyAlignment="1">
      <alignment/>
    </xf>
    <xf numFmtId="0" fontId="22" fillId="11" borderId="175" xfId="0" applyFont="1" applyFill="1" applyBorder="1" applyAlignment="1">
      <alignment horizontal="center"/>
    </xf>
    <xf numFmtId="0" fontId="22" fillId="11" borderId="176" xfId="0" applyFont="1" applyFill="1" applyBorder="1" applyAlignment="1">
      <alignment horizontal="center"/>
    </xf>
    <xf numFmtId="0" fontId="22" fillId="11" borderId="9" xfId="0" applyFont="1" applyFill="1" applyBorder="1" applyAlignment="1">
      <alignment horizontal="center"/>
    </xf>
    <xf numFmtId="0" fontId="22" fillId="11" borderId="24" xfId="0" applyFont="1" applyFill="1" applyBorder="1" applyAlignment="1">
      <alignment horizontal="center"/>
    </xf>
    <xf numFmtId="0" fontId="22" fillId="11" borderId="24" xfId="0" applyFont="1" applyFill="1" applyBorder="1" applyAlignment="1">
      <alignment horizontal="center"/>
    </xf>
    <xf numFmtId="0" fontId="22" fillId="11" borderId="8" xfId="0" applyFont="1" applyFill="1" applyBorder="1" applyAlignment="1">
      <alignment horizontal="center"/>
    </xf>
    <xf numFmtId="0" fontId="22" fillId="11" borderId="9" xfId="0" applyFill="1" applyBorder="1" applyAlignment="1">
      <alignment/>
    </xf>
    <xf numFmtId="0" fontId="22" fillId="11" borderId="9" xfId="0" applyFont="1" applyFill="1" applyBorder="1" applyAlignment="1">
      <alignment/>
    </xf>
    <xf numFmtId="0" fontId="22" fillId="11" borderId="10" xfId="0" applyFont="1" applyFill="1" applyBorder="1" applyAlignment="1">
      <alignment/>
    </xf>
    <xf numFmtId="0" fontId="22" fillId="11" borderId="8" xfId="0" applyFont="1" applyFill="1" applyBorder="1" applyAlignment="1">
      <alignment/>
    </xf>
    <xf numFmtId="0" fontId="22" fillId="11" borderId="24" xfId="0" applyFont="1" applyFill="1" applyBorder="1" applyAlignment="1">
      <alignment/>
    </xf>
    <xf numFmtId="0" fontId="22" fillId="11" borderId="25" xfId="0" applyFont="1" applyFill="1" applyBorder="1" applyAlignment="1">
      <alignment/>
    </xf>
    <xf numFmtId="0" fontId="61" fillId="11" borderId="12" xfId="0" applyFont="1" applyFill="1" applyBorder="1" applyAlignment="1">
      <alignment/>
    </xf>
    <xf numFmtId="0" fontId="22" fillId="11" borderId="54" xfId="0" applyFont="1" applyFill="1" applyBorder="1" applyAlignment="1">
      <alignment horizontal="center"/>
    </xf>
    <xf numFmtId="0" fontId="22" fillId="11" borderId="55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22" fillId="11" borderId="28" xfId="0" applyFont="1" applyFill="1" applyBorder="1" applyAlignment="1">
      <alignment horizontal="center"/>
    </xf>
    <xf numFmtId="0" fontId="22" fillId="11" borderId="28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12" xfId="0" applyFill="1" applyBorder="1" applyAlignment="1">
      <alignment/>
    </xf>
    <xf numFmtId="0" fontId="22" fillId="11" borderId="12" xfId="0" applyFont="1" applyFill="1" applyBorder="1" applyAlignment="1">
      <alignment/>
    </xf>
    <xf numFmtId="0" fontId="22" fillId="11" borderId="13" xfId="0" applyFont="1" applyFill="1" applyBorder="1" applyAlignment="1">
      <alignment/>
    </xf>
    <xf numFmtId="0" fontId="22" fillId="11" borderId="11" xfId="0" applyFont="1" applyFill="1" applyBorder="1" applyAlignment="1">
      <alignment/>
    </xf>
    <xf numFmtId="0" fontId="22" fillId="11" borderId="28" xfId="0" applyFont="1" applyFill="1" applyBorder="1" applyAlignment="1">
      <alignment/>
    </xf>
    <xf numFmtId="0" fontId="22" fillId="11" borderId="29" xfId="0" applyFont="1" applyFill="1" applyBorder="1" applyAlignment="1">
      <alignment/>
    </xf>
    <xf numFmtId="0" fontId="61" fillId="11" borderId="5" xfId="0" applyFont="1" applyFill="1" applyBorder="1" applyAlignment="1">
      <alignment/>
    </xf>
    <xf numFmtId="0" fontId="22" fillId="11" borderId="148" xfId="0" applyFont="1" applyFill="1" applyBorder="1" applyAlignment="1">
      <alignment horizontal="center"/>
    </xf>
    <xf numFmtId="0" fontId="22" fillId="11" borderId="177" xfId="0" applyFont="1" applyFill="1" applyBorder="1" applyAlignment="1">
      <alignment horizontal="center"/>
    </xf>
    <xf numFmtId="0" fontId="22" fillId="11" borderId="5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22" fillId="11" borderId="5" xfId="0" applyFill="1" applyBorder="1" applyAlignment="1">
      <alignment/>
    </xf>
    <xf numFmtId="0" fontId="22" fillId="11" borderId="5" xfId="0" applyFont="1" applyFill="1" applyBorder="1" applyAlignment="1">
      <alignment/>
    </xf>
    <xf numFmtId="0" fontId="22" fillId="11" borderId="7" xfId="0" applyFont="1" applyFill="1" applyBorder="1" applyAlignment="1">
      <alignment/>
    </xf>
    <xf numFmtId="0" fontId="22" fillId="11" borderId="14" xfId="0" applyFont="1" applyFill="1" applyBorder="1" applyAlignment="1">
      <alignment/>
    </xf>
    <xf numFmtId="0" fontId="22" fillId="11" borderId="6" xfId="0" applyFont="1" applyFill="1" applyBorder="1" applyAlignment="1">
      <alignment/>
    </xf>
    <xf numFmtId="0" fontId="22" fillId="11" borderId="22" xfId="0" applyFont="1" applyFill="1" applyBorder="1" applyAlignment="1">
      <alignment/>
    </xf>
    <xf numFmtId="0" fontId="61" fillId="11" borderId="93" xfId="0" applyFont="1" applyFill="1" applyBorder="1" applyAlignment="1">
      <alignment/>
    </xf>
    <xf numFmtId="0" fontId="22" fillId="11" borderId="178" xfId="0" applyFont="1" applyFill="1" applyBorder="1" applyAlignment="1">
      <alignment horizontal="center"/>
    </xf>
    <xf numFmtId="0" fontId="22" fillId="11" borderId="179" xfId="0" applyFont="1" applyFill="1" applyBorder="1" applyAlignment="1">
      <alignment horizontal="center"/>
    </xf>
    <xf numFmtId="0" fontId="22" fillId="11" borderId="147" xfId="0" applyFont="1" applyFill="1" applyBorder="1" applyAlignment="1">
      <alignment horizontal="center"/>
    </xf>
    <xf numFmtId="0" fontId="22" fillId="11" borderId="162" xfId="0" applyFont="1" applyFill="1" applyBorder="1" applyAlignment="1">
      <alignment horizontal="center"/>
    </xf>
    <xf numFmtId="0" fontId="22" fillId="11" borderId="162" xfId="0" applyFont="1" applyFill="1" applyBorder="1" applyAlignment="1">
      <alignment horizontal="center"/>
    </xf>
    <xf numFmtId="0" fontId="22" fillId="11" borderId="93" xfId="0" applyFont="1" applyFill="1" applyBorder="1" applyAlignment="1">
      <alignment horizontal="center"/>
    </xf>
    <xf numFmtId="0" fontId="22" fillId="11" borderId="147" xfId="0" applyFill="1" applyBorder="1" applyAlignment="1">
      <alignment/>
    </xf>
    <xf numFmtId="0" fontId="22" fillId="11" borderId="147" xfId="0" applyFont="1" applyFill="1" applyBorder="1" applyAlignment="1">
      <alignment/>
    </xf>
    <xf numFmtId="0" fontId="22" fillId="11" borderId="147" xfId="0" applyFont="1" applyFill="1" applyBorder="1" applyAlignment="1">
      <alignment horizontal="center" vertical="center" wrapText="1"/>
    </xf>
    <xf numFmtId="0" fontId="22" fillId="11" borderId="123" xfId="0" applyFont="1" applyFill="1" applyBorder="1" applyAlignment="1">
      <alignment horizontal="center" vertical="center" wrapText="1"/>
    </xf>
    <xf numFmtId="0" fontId="22" fillId="11" borderId="93" xfId="0" applyFont="1" applyFill="1" applyBorder="1" applyAlignment="1">
      <alignment horizontal="center" vertical="center" wrapText="1"/>
    </xf>
    <xf numFmtId="0" fontId="22" fillId="11" borderId="162" xfId="0" applyFont="1" applyFill="1" applyBorder="1" applyAlignment="1">
      <alignment horizontal="center" vertical="center" wrapText="1"/>
    </xf>
    <xf numFmtId="0" fontId="22" fillId="11" borderId="147" xfId="0" applyFill="1" applyBorder="1" applyAlignment="1">
      <alignment horizontal="center" vertical="center" wrapText="1"/>
    </xf>
    <xf numFmtId="0" fontId="22" fillId="11" borderId="123" xfId="0" applyFont="1" applyFill="1" applyBorder="1" applyAlignment="1">
      <alignment/>
    </xf>
    <xf numFmtId="0" fontId="22" fillId="11" borderId="120" xfId="0" applyFont="1" applyFill="1" applyBorder="1" applyAlignment="1">
      <alignment/>
    </xf>
    <xf numFmtId="0" fontId="22" fillId="11" borderId="162" xfId="0" applyFont="1" applyFill="1" applyBorder="1" applyAlignment="1">
      <alignment/>
    </xf>
    <xf numFmtId="0" fontId="22" fillId="11" borderId="93" xfId="0" applyFont="1" applyFill="1" applyBorder="1" applyAlignment="1">
      <alignment/>
    </xf>
    <xf numFmtId="0" fontId="61" fillId="11" borderId="149" xfId="0" applyFont="1" applyFill="1" applyBorder="1" applyAlignment="1">
      <alignment/>
    </xf>
    <xf numFmtId="0" fontId="22" fillId="11" borderId="180" xfId="0" applyFont="1" applyFill="1" applyBorder="1" applyAlignment="1">
      <alignment horizontal="center"/>
    </xf>
    <xf numFmtId="0" fontId="22" fillId="11" borderId="181" xfId="0" applyFont="1" applyFill="1" applyBorder="1" applyAlignment="1">
      <alignment horizontal="center"/>
    </xf>
    <xf numFmtId="0" fontId="22" fillId="11" borderId="150" xfId="0" applyFont="1" applyFill="1" applyBorder="1" applyAlignment="1">
      <alignment horizontal="center"/>
    </xf>
    <xf numFmtId="0" fontId="22" fillId="11" borderId="172" xfId="0" applyFont="1" applyFill="1" applyBorder="1" applyAlignment="1">
      <alignment horizontal="center"/>
    </xf>
    <xf numFmtId="0" fontId="22" fillId="11" borderId="172" xfId="0" applyFont="1" applyFill="1" applyBorder="1" applyAlignment="1">
      <alignment horizontal="center"/>
    </xf>
    <xf numFmtId="0" fontId="22" fillId="11" borderId="149" xfId="0" applyFont="1" applyFill="1" applyBorder="1" applyAlignment="1">
      <alignment horizontal="center"/>
    </xf>
    <xf numFmtId="0" fontId="22" fillId="11" borderId="150" xfId="0" applyFill="1" applyBorder="1" applyAlignment="1">
      <alignment/>
    </xf>
    <xf numFmtId="0" fontId="22" fillId="11" borderId="150" xfId="0" applyFont="1" applyFill="1" applyBorder="1" applyAlignment="1">
      <alignment/>
    </xf>
    <xf numFmtId="0" fontId="22" fillId="11" borderId="170" xfId="0" applyFont="1" applyFill="1" applyBorder="1" applyAlignment="1">
      <alignment/>
    </xf>
    <xf numFmtId="0" fontId="22" fillId="11" borderId="149" xfId="0" applyFont="1" applyFill="1" applyBorder="1" applyAlignment="1">
      <alignment/>
    </xf>
    <xf numFmtId="0" fontId="22" fillId="11" borderId="172" xfId="0" applyFont="1" applyFill="1" applyBorder="1" applyAlignment="1">
      <alignment/>
    </xf>
    <xf numFmtId="0" fontId="22" fillId="11" borderId="171" xfId="0" applyFont="1" applyFill="1" applyBorder="1" applyAlignment="1">
      <alignment/>
    </xf>
    <xf numFmtId="0" fontId="61" fillId="11" borderId="140" xfId="0" applyFont="1" applyFill="1" applyBorder="1" applyAlignment="1">
      <alignment/>
    </xf>
    <xf numFmtId="0" fontId="22" fillId="11" borderId="140" xfId="0" applyFont="1" applyFill="1" applyBorder="1" applyAlignment="1">
      <alignment horizontal="center"/>
    </xf>
    <xf numFmtId="0" fontId="22" fillId="11" borderId="140" xfId="0" applyFont="1" applyFill="1" applyBorder="1" applyAlignment="1">
      <alignment horizontal="center"/>
    </xf>
    <xf numFmtId="0" fontId="22" fillId="11" borderId="42" xfId="0" applyFont="1" applyFill="1" applyBorder="1" applyAlignment="1">
      <alignment horizontal="center"/>
    </xf>
    <xf numFmtId="0" fontId="22" fillId="11" borderId="145" xfId="0" applyFont="1" applyFill="1" applyBorder="1" applyAlignment="1">
      <alignment horizontal="center"/>
    </xf>
    <xf numFmtId="0" fontId="22" fillId="11" borderId="140" xfId="0" applyFill="1" applyBorder="1" applyAlignment="1">
      <alignment/>
    </xf>
    <xf numFmtId="0" fontId="22" fillId="11" borderId="182" xfId="0" applyFill="1" applyBorder="1" applyAlignment="1">
      <alignment/>
    </xf>
    <xf numFmtId="0" fontId="22" fillId="11" borderId="145" xfId="0" applyFill="1" applyBorder="1" applyAlignment="1">
      <alignment/>
    </xf>
    <xf numFmtId="0" fontId="22" fillId="11" borderId="42" xfId="0" applyFill="1" applyBorder="1" applyAlignment="1">
      <alignment/>
    </xf>
    <xf numFmtId="0" fontId="22" fillId="11" borderId="183" xfId="0" applyFill="1" applyBorder="1" applyAlignment="1">
      <alignment/>
    </xf>
    <xf numFmtId="0" fontId="0" fillId="11" borderId="147" xfId="0" applyFont="1" applyFill="1" applyBorder="1" applyAlignment="1">
      <alignment horizontal="center"/>
    </xf>
    <xf numFmtId="0" fontId="62" fillId="11" borderId="12" xfId="0" applyFont="1" applyFill="1" applyBorder="1" applyAlignment="1">
      <alignment/>
    </xf>
    <xf numFmtId="0" fontId="27" fillId="11" borderId="1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2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29" xfId="0" applyFill="1" applyBorder="1" applyAlignment="1">
      <alignment/>
    </xf>
    <xf numFmtId="0" fontId="22" fillId="11" borderId="28" xfId="0" applyFill="1" applyBorder="1" applyAlignment="1">
      <alignment/>
    </xf>
    <xf numFmtId="0" fontId="22" fillId="11" borderId="13" xfId="0" applyFill="1" applyBorder="1" applyAlignment="1">
      <alignment/>
    </xf>
    <xf numFmtId="0" fontId="62" fillId="11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27" fillId="11" borderId="3" xfId="0" applyFill="1" applyBorder="1" applyAlignment="1">
      <alignment horizontal="center"/>
    </xf>
    <xf numFmtId="0" fontId="27" fillId="11" borderId="3" xfId="0" applyNumberFormat="1" applyFill="1" applyBorder="1" applyAlignment="1">
      <alignment horizontal="center"/>
    </xf>
    <xf numFmtId="0" fontId="22" fillId="11" borderId="3" xfId="0" applyFill="1" applyBorder="1" applyAlignment="1">
      <alignment/>
    </xf>
    <xf numFmtId="0" fontId="22" fillId="11" borderId="16" xfId="0" applyFill="1" applyBorder="1" applyAlignment="1">
      <alignment/>
    </xf>
    <xf numFmtId="0" fontId="22" fillId="11" borderId="15" xfId="0" applyFill="1" applyBorder="1" applyAlignment="1">
      <alignment/>
    </xf>
    <xf numFmtId="0" fontId="22" fillId="11" borderId="4" xfId="0" applyFill="1" applyBorder="1" applyAlignment="1">
      <alignment/>
    </xf>
    <xf numFmtId="0" fontId="22" fillId="11" borderId="21" xfId="0" applyFill="1" applyBorder="1" applyAlignment="1">
      <alignment/>
    </xf>
    <xf numFmtId="0" fontId="62" fillId="11" borderId="5" xfId="0" applyFont="1" applyFill="1" applyBorder="1" applyAlignment="1">
      <alignment/>
    </xf>
    <xf numFmtId="0" fontId="0" fillId="11" borderId="5" xfId="0" applyFill="1" applyBorder="1" applyAlignment="1">
      <alignment/>
    </xf>
    <xf numFmtId="0" fontId="22" fillId="11" borderId="6" xfId="0" applyFill="1" applyBorder="1" applyAlignment="1">
      <alignment/>
    </xf>
    <xf numFmtId="0" fontId="22" fillId="11" borderId="14" xfId="0" applyFill="1" applyBorder="1" applyAlignment="1">
      <alignment/>
    </xf>
    <xf numFmtId="0" fontId="22" fillId="11" borderId="7" xfId="0" applyFill="1" applyBorder="1" applyAlignment="1">
      <alignment/>
    </xf>
    <xf numFmtId="0" fontId="22" fillId="11" borderId="22" xfId="0" applyFill="1" applyBorder="1" applyAlignment="1">
      <alignment/>
    </xf>
    <xf numFmtId="0" fontId="62" fillId="11" borderId="93" xfId="0" applyFont="1" applyFill="1" applyBorder="1" applyAlignment="1">
      <alignment/>
    </xf>
    <xf numFmtId="0" fontId="0" fillId="11" borderId="147" xfId="0" applyFill="1" applyBorder="1" applyAlignment="1">
      <alignment/>
    </xf>
    <xf numFmtId="0" fontId="0" fillId="11" borderId="0" xfId="0" applyFill="1" applyAlignment="1">
      <alignment/>
    </xf>
    <xf numFmtId="0" fontId="22" fillId="5" borderId="1" xfId="0" applyFont="1" applyFill="1" applyBorder="1" applyAlignment="1">
      <alignment horizontal="center"/>
    </xf>
    <xf numFmtId="0" fontId="22" fillId="5" borderId="20" xfId="0" applyFont="1" applyFill="1" applyBorder="1" applyAlignment="1">
      <alignment horizontal="center"/>
    </xf>
    <xf numFmtId="0" fontId="22" fillId="5" borderId="1" xfId="0" applyFill="1" applyBorder="1" applyAlignment="1">
      <alignment horizontal="center"/>
    </xf>
    <xf numFmtId="0" fontId="22" fillId="5" borderId="23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22" fillId="5" borderId="0" xfId="0" applyFill="1" applyAlignment="1">
      <alignment/>
    </xf>
    <xf numFmtId="14" fontId="22" fillId="11" borderId="3" xfId="0" applyNumberFormat="1" applyFont="1" applyFill="1" applyBorder="1" applyAlignment="1">
      <alignment horizontal="right"/>
    </xf>
    <xf numFmtId="0" fontId="22" fillId="11" borderId="21" xfId="0" applyFont="1" applyFill="1" applyBorder="1" applyAlignment="1">
      <alignment/>
    </xf>
    <xf numFmtId="0" fontId="22" fillId="11" borderId="3" xfId="0" applyFont="1" applyFill="1" applyBorder="1" applyAlignment="1">
      <alignment/>
    </xf>
    <xf numFmtId="0" fontId="22" fillId="11" borderId="16" xfId="0" applyFont="1" applyFill="1" applyBorder="1" applyAlignment="1">
      <alignment/>
    </xf>
    <xf numFmtId="0" fontId="22" fillId="11" borderId="21" xfId="0" applyFont="1" applyFill="1" applyBorder="1" applyAlignment="1">
      <alignment horizontal="justify"/>
    </xf>
    <xf numFmtId="0" fontId="22" fillId="11" borderId="16" xfId="0" applyFont="1" applyFill="1" applyBorder="1" applyAlignment="1">
      <alignment horizontal="justify"/>
    </xf>
    <xf numFmtId="0" fontId="22" fillId="11" borderId="3" xfId="0" applyFont="1" applyFill="1" applyBorder="1" applyAlignment="1">
      <alignment horizontal="justify"/>
    </xf>
    <xf numFmtId="49" fontId="22" fillId="11" borderId="3" xfId="0" applyNumberFormat="1" applyFont="1" applyFill="1" applyBorder="1" applyAlignment="1">
      <alignment horizontal="right"/>
    </xf>
    <xf numFmtId="0" fontId="0" fillId="11" borderId="17" xfId="0" applyFill="1" applyBorder="1" applyAlignment="1">
      <alignment horizontal="left"/>
    </xf>
    <xf numFmtId="0" fontId="0" fillId="11" borderId="139" xfId="0" applyFill="1" applyBorder="1" applyAlignment="1">
      <alignment horizontal="left"/>
    </xf>
    <xf numFmtId="0" fontId="22" fillId="11" borderId="150" xfId="0" applyFont="1" applyFill="1" applyBorder="1" applyAlignment="1">
      <alignment horizontal="left"/>
    </xf>
    <xf numFmtId="0" fontId="22" fillId="11" borderId="184" xfId="0" applyFont="1" applyFill="1" applyBorder="1" applyAlignment="1">
      <alignment horizontal="left"/>
    </xf>
    <xf numFmtId="0" fontId="0" fillId="11" borderId="26" xfId="0" applyFill="1" applyBorder="1" applyAlignment="1">
      <alignment horizontal="left"/>
    </xf>
    <xf numFmtId="0" fontId="0" fillId="11" borderId="0" xfId="0" applyFill="1" applyBorder="1" applyAlignment="1">
      <alignment/>
    </xf>
    <xf numFmtId="0" fontId="22" fillId="11" borderId="140" xfId="0" applyFont="1" applyFill="1" applyBorder="1" applyAlignment="1">
      <alignment/>
    </xf>
    <xf numFmtId="0" fontId="22" fillId="11" borderId="89" xfId="0" applyFont="1" applyFill="1" applyBorder="1" applyAlignment="1">
      <alignment/>
    </xf>
    <xf numFmtId="0" fontId="22" fillId="11" borderId="182" xfId="0" applyFont="1" applyFill="1" applyBorder="1" applyAlignment="1">
      <alignment/>
    </xf>
    <xf numFmtId="0" fontId="22" fillId="11" borderId="140" xfId="0" applyFont="1" applyFill="1" applyBorder="1" applyAlignment="1">
      <alignment horizontal="left"/>
    </xf>
    <xf numFmtId="0" fontId="22" fillId="11" borderId="89" xfId="0" applyFont="1" applyFill="1" applyBorder="1" applyAlignment="1">
      <alignment horizontal="left"/>
    </xf>
    <xf numFmtId="0" fontId="22" fillId="11" borderId="42" xfId="0" applyFont="1" applyFill="1" applyBorder="1" applyAlignment="1">
      <alignment/>
    </xf>
    <xf numFmtId="0" fontId="0" fillId="11" borderId="27" xfId="0" applyFill="1" applyBorder="1" applyAlignment="1">
      <alignment horizontal="left"/>
    </xf>
    <xf numFmtId="0" fontId="0" fillId="11" borderId="141" xfId="0" applyFill="1" applyBorder="1" applyAlignment="1">
      <alignment/>
    </xf>
    <xf numFmtId="0" fontId="22" fillId="11" borderId="185" xfId="0" applyFont="1" applyFill="1" applyBorder="1" applyAlignment="1">
      <alignment/>
    </xf>
    <xf numFmtId="0" fontId="22" fillId="11" borderId="166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84" xfId="0" applyFont="1" applyBorder="1" applyAlignment="1">
      <alignment horizontal="center" vertical="top" wrapText="1"/>
    </xf>
    <xf numFmtId="0" fontId="66" fillId="0" borderId="184" xfId="0" applyFont="1" applyBorder="1" applyAlignment="1">
      <alignment horizontal="center" vertical="top" wrapText="1"/>
    </xf>
    <xf numFmtId="0" fontId="24" fillId="0" borderId="89" xfId="0" applyFont="1" applyBorder="1" applyAlignment="1">
      <alignment horizontal="center" vertical="top" wrapText="1"/>
    </xf>
    <xf numFmtId="0" fontId="66" fillId="0" borderId="89" xfId="0" applyFont="1" applyBorder="1" applyAlignment="1">
      <alignment horizontal="center" vertical="top" wrapText="1"/>
    </xf>
    <xf numFmtId="0" fontId="0" fillId="0" borderId="166" xfId="0" applyBorder="1" applyAlignment="1">
      <alignment horizontal="center" vertical="top" wrapText="1"/>
    </xf>
    <xf numFmtId="0" fontId="66" fillId="0" borderId="16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89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15" fontId="42" fillId="0" borderId="89" xfId="0" applyNumberFormat="1" applyFont="1" applyBorder="1" applyAlignment="1">
      <alignment horizontal="center" vertical="top" wrapText="1"/>
    </xf>
    <xf numFmtId="0" fontId="42" fillId="0" borderId="166" xfId="0" applyFont="1" applyBorder="1" applyAlignment="1">
      <alignment horizontal="center" vertical="top" wrapText="1"/>
    </xf>
    <xf numFmtId="0" fontId="41" fillId="0" borderId="89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2" fillId="0" borderId="89" xfId="0" applyFont="1" applyBorder="1" applyAlignment="1">
      <alignment horizontal="center" vertical="top" wrapText="1"/>
    </xf>
    <xf numFmtId="15" fontId="24" fillId="0" borderId="89" xfId="0" applyNumberFormat="1" applyFont="1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15" fontId="22" fillId="0" borderId="89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2" fillId="0" borderId="16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24" fillId="0" borderId="17" xfId="0" applyFont="1" applyBorder="1" applyAlignment="1">
      <alignment horizontal="center" vertical="top" wrapText="1"/>
    </xf>
    <xf numFmtId="15" fontId="22" fillId="0" borderId="27" xfId="0" applyNumberFormat="1" applyFont="1" applyBorder="1" applyAlignment="1">
      <alignment horizontal="center" vertical="top" wrapText="1"/>
    </xf>
    <xf numFmtId="15" fontId="42" fillId="0" borderId="27" xfId="0" applyNumberFormat="1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89" xfId="0" applyFont="1" applyBorder="1" applyAlignment="1">
      <alignment horizontal="center" vertical="top" wrapText="1"/>
    </xf>
    <xf numFmtId="0" fontId="0" fillId="0" borderId="133" xfId="0" applyBorder="1" applyAlignment="1">
      <alignment horizontal="center" vertical="top" wrapText="1"/>
    </xf>
    <xf numFmtId="0" fontId="0" fillId="0" borderId="166" xfId="0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84" xfId="0" applyFont="1" applyBorder="1" applyAlignment="1">
      <alignment horizontal="center" vertical="top" wrapText="1"/>
    </xf>
    <xf numFmtId="0" fontId="42" fillId="0" borderId="47" xfId="0" applyFont="1" applyBorder="1" applyAlignment="1">
      <alignment horizontal="center" vertical="top" wrapText="1"/>
    </xf>
    <xf numFmtId="0" fontId="42" fillId="0" borderId="89" xfId="0" applyFont="1" applyBorder="1" applyAlignment="1">
      <alignment horizontal="center" vertical="top" wrapText="1"/>
    </xf>
    <xf numFmtId="0" fontId="42" fillId="0" borderId="133" xfId="0" applyFont="1" applyBorder="1" applyAlignment="1">
      <alignment horizontal="center" vertical="top" wrapText="1"/>
    </xf>
    <xf numFmtId="0" fontId="42" fillId="0" borderId="16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0" fillId="0" borderId="149" xfId="0" applyBorder="1" applyAlignment="1">
      <alignment/>
    </xf>
    <xf numFmtId="0" fontId="0" fillId="0" borderId="145" xfId="0" applyBorder="1" applyAlignment="1">
      <alignment/>
    </xf>
    <xf numFmtId="0" fontId="0" fillId="0" borderId="128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133" xfId="0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2" fillId="0" borderId="33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27" fillId="0" borderId="18" xfId="0" applyFont="1" applyBorder="1" applyAlignment="1" applyProtection="1">
      <alignment horizontal="center"/>
      <protection locked="0"/>
    </xf>
    <xf numFmtId="0" fontId="0" fillId="0" borderId="184" xfId="0" applyBorder="1" applyAlignment="1" applyProtection="1">
      <alignment horizontal="center"/>
      <protection locked="0"/>
    </xf>
    <xf numFmtId="0" fontId="31" fillId="0" borderId="18" xfId="0" applyFont="1" applyBorder="1" applyAlignment="1">
      <alignment horizontal="center"/>
    </xf>
    <xf numFmtId="0" fontId="0" fillId="0" borderId="184" xfId="0" applyBorder="1" applyAlignment="1">
      <alignment horizontal="center"/>
    </xf>
    <xf numFmtId="0" fontId="2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54" fillId="0" borderId="141" xfId="0" applyFont="1" applyBorder="1" applyAlignment="1">
      <alignment horizontal="center"/>
    </xf>
    <xf numFmtId="0" fontId="0" fillId="0" borderId="141" xfId="0" applyBorder="1" applyAlignment="1">
      <alignment/>
    </xf>
    <xf numFmtId="14" fontId="22" fillId="11" borderId="172" xfId="0" applyNumberFormat="1" applyFont="1" applyFill="1" applyBorder="1" applyAlignment="1">
      <alignment horizontal="left"/>
    </xf>
    <xf numFmtId="0" fontId="0" fillId="11" borderId="171" xfId="0" applyFill="1" applyBorder="1" applyAlignment="1">
      <alignment/>
    </xf>
    <xf numFmtId="14" fontId="22" fillId="11" borderId="42" xfId="0" applyNumberFormat="1" applyFont="1" applyFill="1" applyBorder="1" applyAlignment="1">
      <alignment horizontal="left"/>
    </xf>
    <xf numFmtId="0" fontId="0" fillId="11" borderId="183" xfId="0" applyFill="1" applyBorder="1" applyAlignment="1">
      <alignment/>
    </xf>
    <xf numFmtId="14" fontId="22" fillId="11" borderId="42" xfId="0" applyNumberFormat="1" applyFont="1" applyFill="1" applyBorder="1" applyAlignment="1">
      <alignment horizontal="left" shrinkToFit="1"/>
    </xf>
    <xf numFmtId="14" fontId="22" fillId="11" borderId="132" xfId="0" applyNumberFormat="1" applyFont="1" applyFill="1" applyBorder="1" applyAlignment="1">
      <alignment horizontal="left"/>
    </xf>
    <xf numFmtId="0" fontId="0" fillId="11" borderId="186" xfId="0" applyFill="1" applyBorder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84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13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asarnou.sk/" TargetMode="External" /><Relationship Id="rId2" Type="http://schemas.openxmlformats.org/officeDocument/2006/relationships/hyperlink" Target="mailto:jedalen@zsceska.sk" TargetMode="External" /><Relationship Id="rId3" Type="http://schemas.openxmlformats.org/officeDocument/2006/relationships/hyperlink" Target="mailto:riaditel@zsceska.sk" TargetMode="External" /><Relationship Id="rId4" Type="http://schemas.openxmlformats.org/officeDocument/2006/relationships/hyperlink" Target="mailto:zsriazanba@gmail.com" TargetMode="External" /><Relationship Id="rId5" Type="http://schemas.openxmlformats.org/officeDocument/2006/relationships/hyperlink" Target="http://www.zsriazanba.edupage.org/" TargetMode="External" /><Relationship Id="rId6" Type="http://schemas.openxmlformats.org/officeDocument/2006/relationships/hyperlink" Target="mailto:skola@zsriazanba.sk" TargetMode="External" /><Relationship Id="rId7" Type="http://schemas.openxmlformats.org/officeDocument/2006/relationships/hyperlink" Target="mailto:jedalen@zakasarnou.sk" TargetMode="External" /><Relationship Id="rId8" Type="http://schemas.openxmlformats.org/officeDocument/2006/relationships/hyperlink" Target="mailto:riaditel@skolakalina.sk" TargetMode="External" /><Relationship Id="rId9" Type="http://schemas.openxmlformats.org/officeDocument/2006/relationships/hyperlink" Target="mailto:skolakalina@skolakalina.sk" TargetMode="External" /><Relationship Id="rId10" Type="http://schemas.openxmlformats.org/officeDocument/2006/relationships/hyperlink" Target="mailto:zsceska@zsceska.sk" TargetMode="External" /><Relationship Id="rId11" Type="http://schemas.openxmlformats.org/officeDocument/2006/relationships/hyperlink" Target="mailto:jedalen@zscaba.edu.sk" TargetMode="External" /><Relationship Id="rId12" Type="http://schemas.openxmlformats.org/officeDocument/2006/relationships/hyperlink" Target="http://www.sibirska.sk/" TargetMode="External" /><Relationship Id="rId13" Type="http://schemas.openxmlformats.org/officeDocument/2006/relationships/hyperlink" Target="http://www.zsodborba.edu.sk/" TargetMode="External" /><Relationship Id="rId14" Type="http://schemas.openxmlformats.org/officeDocument/2006/relationships/hyperlink" Target="http://www.skolakalina.sk/" TargetMode="External" /><Relationship Id="rId15" Type="http://schemas.openxmlformats.org/officeDocument/2006/relationships/hyperlink" Target="http://www.zsjeseniovaba.edu.sk/" TargetMode="External" /><Relationship Id="rId16" Type="http://schemas.openxmlformats.org/officeDocument/2006/relationships/hyperlink" Target="http://zscaba.edupage.org/" TargetMode="External" /><Relationship Id="rId17" Type="http://schemas.openxmlformats.org/officeDocument/2006/relationships/hyperlink" Target="mailto:zuzana.salini@post.sk" TargetMode="External" /><Relationship Id="rId18" Type="http://schemas.openxmlformats.org/officeDocument/2006/relationships/hyperlink" Target="mailto:saliniova@zsjeseniovaba.edu.sk" TargetMode="External" /><Relationship Id="rId19" Type="http://schemas.openxmlformats.org/officeDocument/2006/relationships/hyperlink" Target="mailto:jedalen@sibirska.sk" TargetMode="External" /><Relationship Id="rId20" Type="http://schemas.openxmlformats.org/officeDocument/2006/relationships/hyperlink" Target="mailto:danekova1@post.sk" TargetMode="External" /><Relationship Id="rId21" Type="http://schemas.openxmlformats.org/officeDocument/2006/relationships/hyperlink" Target="mailto:sibirska@sibirska.sk" TargetMode="External" /><Relationship Id="rId22" Type="http://schemas.openxmlformats.org/officeDocument/2006/relationships/hyperlink" Target="mailto:skola@zakasarnou.sk" TargetMode="External" /><Relationship Id="rId23" Type="http://schemas.openxmlformats.org/officeDocument/2006/relationships/hyperlink" Target="mailto:partelova@sibirska.sk" TargetMode="External" /><Relationship Id="rId24" Type="http://schemas.openxmlformats.org/officeDocument/2006/relationships/hyperlink" Target="mailto:sjodborba@centrum.sk" TargetMode="External" /><Relationship Id="rId25" Type="http://schemas.openxmlformats.org/officeDocument/2006/relationships/hyperlink" Target="mailto:skola@zsodborba.edu.sk" TargetMode="External" /><Relationship Id="rId26" Type="http://schemas.openxmlformats.org/officeDocument/2006/relationships/hyperlink" Target="mailto:skola@zscaba.edu.sk" TargetMode="External" /><Relationship Id="rId27" Type="http://schemas.openxmlformats.org/officeDocument/2006/relationships/hyperlink" Target="mailto:ajka.sjriazanska@centrum.sk" TargetMode="External" /><Relationship Id="rId28" Type="http://schemas.openxmlformats.org/officeDocument/2006/relationships/hyperlink" Target="mailto:emiliajalcova@pobox.sk" TargetMode="External" /><Relationship Id="rId29" Type="http://schemas.openxmlformats.org/officeDocument/2006/relationships/hyperlink" Target="mailto:majka.star@centrum.sk" TargetMode="External" /><Relationship Id="rId30" Type="http://schemas.openxmlformats.org/officeDocument/2006/relationships/hyperlink" Target="http://www.zsceska.sk/" TargetMode="External" /><Relationship Id="rId31" Type="http://schemas.openxmlformats.org/officeDocument/2006/relationships/hyperlink" Target="mailto:evkaadam@centrum.sk" TargetMode="External" /><Relationship Id="rId32" Type="http://schemas.openxmlformats.org/officeDocument/2006/relationships/hyperlink" Target="mailto:danka.kmetova@zsceska.sk" TargetMode="External" /><Relationship Id="rId33" Type="http://schemas.openxmlformats.org/officeDocument/2006/relationships/hyperlink" Target="mailto:osadna@zsceska.sk" TargetMode="External" /><Relationship Id="rId34" Type="http://schemas.openxmlformats.org/officeDocument/2006/relationships/hyperlink" Target="mailto:ikopaskova@centrum.sk" TargetMode="External" /><Relationship Id="rId35" Type="http://schemas.openxmlformats.org/officeDocument/2006/relationships/hyperlink" Target="mailto:resetkova@zsceska.sk" TargetMode="External" /><Relationship Id="rId36" Type="http://schemas.openxmlformats.org/officeDocument/2006/relationships/hyperlink" Target="mailto:riaditel@zscaba.edu.sk" TargetMode="External" /><Relationship Id="rId37" Type="http://schemas.openxmlformats.org/officeDocument/2006/relationships/hyperlink" Target="mailto:skolka.koliba@gmail.com" TargetMode="External" /><Relationship Id="rId38" Type="http://schemas.openxmlformats.org/officeDocument/2006/relationships/hyperlink" Target="mailto:r.fenclova@post.sk" TargetMode="External" /><Relationship Id="rId39" Type="http://schemas.openxmlformats.org/officeDocument/2006/relationships/hyperlink" Target="mailto:kulifajova2@post.sk" TargetMode="External" /><Relationship Id="rId40" Type="http://schemas.openxmlformats.org/officeDocument/2006/relationships/hyperlink" Target="mailto:ruzena.vlasakova@centrum.sk" TargetMode="External" /><Relationship Id="rId41" Type="http://schemas.openxmlformats.org/officeDocument/2006/relationships/hyperlink" Target="mailto:jana.grillova@gmail.com" TargetMode="External" /><Relationship Id="rId42" Type="http://schemas.openxmlformats.org/officeDocument/2006/relationships/hyperlink" Target="mailto:legerskeho@sibirska.sk" TargetMode="External" /><Relationship Id="rId43" Type="http://schemas.openxmlformats.org/officeDocument/2006/relationships/hyperlink" Target="mailto:sunavcova@sibirska.sk" TargetMode="External" /><Relationship Id="rId44" Type="http://schemas.openxmlformats.org/officeDocument/2006/relationships/hyperlink" Target="mailto:zastupca@zszakasba.sk" TargetMode="External" /><Relationship Id="rId45" Type="http://schemas.openxmlformats.org/officeDocument/2006/relationships/hyperlink" Target="mailto:skolka@zakasarnou.sk" TargetMode="External" /><Relationship Id="rId46" Type="http://schemas.openxmlformats.org/officeDocument/2006/relationships/hyperlink" Target="mailto:riaditel@zakasarnou.sk" TargetMode="External" /><Relationship Id="rId47" Type="http://schemas.openxmlformats.org/officeDocument/2006/relationships/hyperlink" Target="mailto:skola@zscaba.edu.sk" TargetMode="External" /><Relationship Id="rId48" Type="http://schemas.openxmlformats.org/officeDocument/2006/relationships/hyperlink" Target="mailto:anna.fasungova@gmail.com" TargetMode="External" /><Relationship Id="rId49" Type="http://schemas.openxmlformats.org/officeDocument/2006/relationships/hyperlink" Target="mailto:bea3x.zsr@gmail.com" TargetMode="External" /><Relationship Id="rId50" Type="http://schemas.openxmlformats.org/officeDocument/2006/relationships/hyperlink" Target="mailto:koszegiova@sibirska.sk" TargetMode="External" /><Relationship Id="rId51" Type="http://schemas.openxmlformats.org/officeDocument/2006/relationships/hyperlink" Target="mailto:skolka.teplicka@zoznam.sk" TargetMode="External" /><Relationship Id="rId5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6"/>
  <sheetViews>
    <sheetView zoomScale="75" zoomScaleNormal="75" workbookViewId="0" topLeftCell="A1">
      <selection activeCell="S7" sqref="S7"/>
    </sheetView>
  </sheetViews>
  <sheetFormatPr defaultColWidth="9.140625" defaultRowHeight="12.75"/>
  <cols>
    <col min="1" max="1" width="3.28125" style="0" customWidth="1"/>
    <col min="2" max="2" width="29.421875" style="0" customWidth="1"/>
    <col min="3" max="3" width="18.7109375" style="0" customWidth="1"/>
    <col min="4" max="4" width="0.13671875" style="0" hidden="1" customWidth="1"/>
    <col min="5" max="5" width="9.00390625" style="0" customWidth="1"/>
    <col min="6" max="6" width="27.8515625" style="0" customWidth="1"/>
    <col min="7" max="7" width="28.140625" style="0" customWidth="1"/>
    <col min="8" max="8" width="27.00390625" style="0" customWidth="1"/>
    <col min="9" max="9" width="13.140625" style="0" customWidth="1"/>
    <col min="10" max="10" width="25.7109375" style="0" customWidth="1"/>
    <col min="11" max="11" width="13.7109375" style="0" customWidth="1"/>
  </cols>
  <sheetData>
    <row r="5" ht="27.75">
      <c r="A5" s="2" t="s">
        <v>122</v>
      </c>
    </row>
    <row r="6" spans="1:3" ht="26.25">
      <c r="A6" s="3"/>
      <c r="C6" s="4" t="s">
        <v>123</v>
      </c>
    </row>
    <row r="7" spans="1:7" ht="26.25">
      <c r="A7" s="3"/>
      <c r="C7" s="43"/>
      <c r="F7" t="s">
        <v>124</v>
      </c>
      <c r="G7" s="88" t="s">
        <v>125</v>
      </c>
    </row>
    <row r="8" spans="1:6" ht="26.25">
      <c r="A8" s="3"/>
      <c r="C8" s="43"/>
      <c r="F8" s="817" t="s">
        <v>655</v>
      </c>
    </row>
    <row r="9" spans="1:6" ht="26.25" hidden="1">
      <c r="A9" s="3"/>
      <c r="F9" s="5"/>
    </row>
    <row r="10" spans="3:5" ht="15" customHeight="1" thickBot="1">
      <c r="C10" s="4"/>
      <c r="E10" s="6"/>
    </row>
    <row r="11" ht="21" hidden="1" thickBot="1">
      <c r="E11" s="6"/>
    </row>
    <row r="12" spans="1:11" ht="29.25" customHeight="1" thickBot="1">
      <c r="A12" s="44"/>
      <c r="B12" s="45" t="s">
        <v>8</v>
      </c>
      <c r="C12" s="45" t="s">
        <v>9</v>
      </c>
      <c r="D12" s="7"/>
      <c r="E12" s="77" t="s">
        <v>10</v>
      </c>
      <c r="F12" s="45" t="s">
        <v>11</v>
      </c>
      <c r="G12" s="45" t="s">
        <v>12</v>
      </c>
      <c r="H12" s="46" t="s">
        <v>118</v>
      </c>
      <c r="I12" s="46" t="s">
        <v>13</v>
      </c>
      <c r="J12" s="45" t="s">
        <v>14</v>
      </c>
      <c r="K12" s="45" t="s">
        <v>13</v>
      </c>
    </row>
    <row r="13" spans="1:11" ht="15.75" customHeight="1">
      <c r="A13" s="1030" t="s">
        <v>7</v>
      </c>
      <c r="B13" s="8" t="s">
        <v>15</v>
      </c>
      <c r="C13" s="9"/>
      <c r="D13" s="9"/>
      <c r="E13" s="60" t="s">
        <v>16</v>
      </c>
      <c r="F13" s="66" t="s">
        <v>17</v>
      </c>
      <c r="G13" s="62" t="s">
        <v>18</v>
      </c>
      <c r="H13" s="78" t="s">
        <v>20</v>
      </c>
      <c r="I13" s="51">
        <v>20275592</v>
      </c>
      <c r="J13" s="9" t="s">
        <v>19</v>
      </c>
      <c r="K13" s="10">
        <v>20275594</v>
      </c>
    </row>
    <row r="14" spans="1:11" ht="12.75">
      <c r="A14" s="1031"/>
      <c r="B14" s="11" t="s">
        <v>20</v>
      </c>
      <c r="C14" s="12" t="s">
        <v>21</v>
      </c>
      <c r="D14" s="13"/>
      <c r="E14" s="37" t="s">
        <v>16</v>
      </c>
      <c r="F14" s="67" t="s">
        <v>22</v>
      </c>
      <c r="G14" s="63" t="s">
        <v>23</v>
      </c>
      <c r="H14" s="79" t="s">
        <v>108</v>
      </c>
      <c r="I14" s="21" t="s">
        <v>24</v>
      </c>
      <c r="J14" s="50" t="s">
        <v>25</v>
      </c>
      <c r="K14" s="15"/>
    </row>
    <row r="15" spans="1:11" ht="24" customHeight="1" thickBot="1">
      <c r="A15" s="1032"/>
      <c r="B15" s="52" t="s">
        <v>99</v>
      </c>
      <c r="C15" s="25" t="s">
        <v>26</v>
      </c>
      <c r="D15" s="26"/>
      <c r="E15" s="61" t="s">
        <v>27</v>
      </c>
      <c r="F15" s="68" t="s">
        <v>28</v>
      </c>
      <c r="G15" s="64" t="s">
        <v>29</v>
      </c>
      <c r="H15" s="80"/>
      <c r="I15" s="34">
        <v>54772548</v>
      </c>
      <c r="J15" s="26" t="s">
        <v>30</v>
      </c>
      <c r="K15" s="35"/>
    </row>
    <row r="16" spans="1:11" ht="12.75" hidden="1">
      <c r="A16" s="1"/>
      <c r="B16" s="47"/>
      <c r="C16" s="47"/>
      <c r="D16" s="1"/>
      <c r="E16" s="48"/>
      <c r="F16" s="49"/>
      <c r="G16" s="1"/>
      <c r="H16" s="81"/>
      <c r="I16" s="48"/>
      <c r="J16" s="1"/>
      <c r="K16" s="48"/>
    </row>
    <row r="17" spans="1:11" ht="15.75">
      <c r="A17" s="1033" t="s">
        <v>0</v>
      </c>
      <c r="B17" s="12" t="s">
        <v>31</v>
      </c>
      <c r="C17" s="57"/>
      <c r="D17" s="9"/>
      <c r="E17" s="60" t="s">
        <v>27</v>
      </c>
      <c r="F17" s="69" t="s">
        <v>32</v>
      </c>
      <c r="G17" s="62" t="s">
        <v>104</v>
      </c>
      <c r="H17" s="78" t="s">
        <v>109</v>
      </c>
      <c r="I17" s="51">
        <v>44372631</v>
      </c>
      <c r="J17" s="9" t="s">
        <v>33</v>
      </c>
      <c r="K17" s="10">
        <v>44373941</v>
      </c>
    </row>
    <row r="18" spans="1:11" ht="12.75">
      <c r="A18" s="1034"/>
      <c r="B18" s="11" t="s">
        <v>34</v>
      </c>
      <c r="C18" s="58" t="s">
        <v>35</v>
      </c>
      <c r="D18" s="13"/>
      <c r="E18" s="37" t="s">
        <v>27</v>
      </c>
      <c r="F18" s="67" t="s">
        <v>103</v>
      </c>
      <c r="G18" s="65" t="s">
        <v>106</v>
      </c>
      <c r="H18" s="82" t="s">
        <v>110</v>
      </c>
      <c r="I18" s="21">
        <v>44372501</v>
      </c>
      <c r="J18" s="11" t="s">
        <v>105</v>
      </c>
      <c r="K18" s="15"/>
    </row>
    <row r="19" spans="1:11" ht="12.75">
      <c r="A19" s="1034"/>
      <c r="B19" s="11" t="s">
        <v>36</v>
      </c>
      <c r="C19" s="59" t="s">
        <v>37</v>
      </c>
      <c r="D19" s="17"/>
      <c r="E19" s="18" t="s">
        <v>27</v>
      </c>
      <c r="F19" s="67" t="s">
        <v>38</v>
      </c>
      <c r="G19" s="63" t="s">
        <v>107</v>
      </c>
      <c r="H19" s="83" t="s">
        <v>111</v>
      </c>
      <c r="I19" s="54">
        <v>44371828</v>
      </c>
      <c r="J19" s="17" t="s">
        <v>30</v>
      </c>
      <c r="K19" s="19"/>
    </row>
    <row r="20" spans="1:11" ht="24" customHeight="1" thickBot="1">
      <c r="A20" s="1034"/>
      <c r="B20" s="24"/>
      <c r="C20" s="59"/>
      <c r="D20" s="17"/>
      <c r="E20" s="18"/>
      <c r="F20" s="70"/>
      <c r="G20" s="63"/>
      <c r="H20" s="83"/>
      <c r="I20" s="54"/>
      <c r="J20" s="17"/>
      <c r="K20" s="19"/>
    </row>
    <row r="21" spans="1:11" ht="15.75">
      <c r="A21" s="1030" t="s">
        <v>1</v>
      </c>
      <c r="B21" s="30" t="s">
        <v>39</v>
      </c>
      <c r="C21" s="8"/>
      <c r="D21" s="9"/>
      <c r="E21" s="60" t="s">
        <v>16</v>
      </c>
      <c r="F21" s="66" t="s">
        <v>40</v>
      </c>
      <c r="G21" s="62" t="s">
        <v>41</v>
      </c>
      <c r="H21" s="78" t="s">
        <v>119</v>
      </c>
      <c r="I21" s="51">
        <v>54654594</v>
      </c>
      <c r="J21" s="9" t="s">
        <v>42</v>
      </c>
      <c r="K21" s="10">
        <v>54771252</v>
      </c>
    </row>
    <row r="22" spans="1:11" ht="12.75">
      <c r="A22" s="1031"/>
      <c r="B22" s="11" t="s">
        <v>43</v>
      </c>
      <c r="C22" s="12" t="s">
        <v>44</v>
      </c>
      <c r="D22" s="13"/>
      <c r="E22" s="37" t="s">
        <v>16</v>
      </c>
      <c r="F22" s="67" t="s">
        <v>45</v>
      </c>
      <c r="G22" s="63" t="s">
        <v>46</v>
      </c>
      <c r="H22" s="82" t="s">
        <v>112</v>
      </c>
      <c r="I22" s="21">
        <v>54771635</v>
      </c>
      <c r="J22" s="22" t="s">
        <v>47</v>
      </c>
      <c r="K22" s="15"/>
    </row>
    <row r="23" spans="1:11" ht="24" customHeight="1" thickBot="1">
      <c r="A23" s="1032"/>
      <c r="B23" s="24" t="s">
        <v>48</v>
      </c>
      <c r="C23" s="25"/>
      <c r="D23" s="26"/>
      <c r="E23" s="61"/>
      <c r="F23" s="74"/>
      <c r="G23" s="64"/>
      <c r="H23" s="80"/>
      <c r="I23" s="27"/>
      <c r="J23" s="26"/>
      <c r="K23" s="28"/>
    </row>
    <row r="24" spans="1:11" ht="15.75">
      <c r="A24" s="1034" t="s">
        <v>2</v>
      </c>
      <c r="B24" s="29" t="s">
        <v>49</v>
      </c>
      <c r="C24" s="30"/>
      <c r="D24" s="31"/>
      <c r="E24" s="71" t="s">
        <v>50</v>
      </c>
      <c r="F24" s="66" t="s">
        <v>51</v>
      </c>
      <c r="G24" s="72" t="s">
        <v>52</v>
      </c>
      <c r="H24" s="84" t="s">
        <v>562</v>
      </c>
      <c r="I24" s="56">
        <v>949187773</v>
      </c>
      <c r="J24" s="31" t="s">
        <v>53</v>
      </c>
      <c r="K24" s="32">
        <v>44372830</v>
      </c>
    </row>
    <row r="25" spans="1:11" ht="13.5" thickBot="1">
      <c r="A25" s="1034"/>
      <c r="B25" s="36" t="s">
        <v>54</v>
      </c>
      <c r="C25" s="12"/>
      <c r="D25" s="13"/>
      <c r="E25" s="37"/>
      <c r="F25" s="67" t="s">
        <v>55</v>
      </c>
      <c r="G25" s="63" t="s">
        <v>56</v>
      </c>
      <c r="H25" s="85" t="s">
        <v>59</v>
      </c>
      <c r="I25" s="21">
        <v>44637274</v>
      </c>
      <c r="J25" s="13" t="s">
        <v>57</v>
      </c>
      <c r="K25" s="15"/>
    </row>
    <row r="26" spans="1:11" ht="24" customHeight="1" thickBot="1">
      <c r="A26" s="1034"/>
      <c r="B26" s="33" t="s">
        <v>58</v>
      </c>
      <c r="C26" s="16"/>
      <c r="D26" s="17"/>
      <c r="E26" s="18"/>
      <c r="F26" s="67"/>
      <c r="G26" s="73"/>
      <c r="H26" s="83"/>
      <c r="I26" s="54"/>
      <c r="J26" s="17"/>
      <c r="K26" s="19"/>
    </row>
    <row r="27" spans="1:11" ht="15.75">
      <c r="A27" s="1030" t="s">
        <v>3</v>
      </c>
      <c r="B27" s="8" t="s">
        <v>60</v>
      </c>
      <c r="C27" s="8"/>
      <c r="D27" s="9"/>
      <c r="E27" s="60" t="s">
        <v>61</v>
      </c>
      <c r="F27" s="66" t="s">
        <v>62</v>
      </c>
      <c r="G27" s="62" t="s">
        <v>63</v>
      </c>
      <c r="H27" s="78" t="s">
        <v>113</v>
      </c>
      <c r="I27" s="51">
        <v>49202611</v>
      </c>
      <c r="J27" s="9" t="s">
        <v>64</v>
      </c>
      <c r="K27" s="10">
        <v>49202615</v>
      </c>
    </row>
    <row r="28" spans="1:11" ht="12.75">
      <c r="A28" s="1031"/>
      <c r="B28" s="11" t="s">
        <v>65</v>
      </c>
      <c r="C28" s="12" t="s">
        <v>66</v>
      </c>
      <c r="D28" s="13"/>
      <c r="E28" s="37" t="s">
        <v>61</v>
      </c>
      <c r="F28" s="67" t="s">
        <v>67</v>
      </c>
      <c r="G28" s="63" t="s">
        <v>68</v>
      </c>
      <c r="H28" s="82" t="s">
        <v>114</v>
      </c>
      <c r="I28" s="21">
        <v>49202616</v>
      </c>
      <c r="J28" s="11" t="s">
        <v>69</v>
      </c>
      <c r="K28" s="15"/>
    </row>
    <row r="29" spans="1:11" ht="24" customHeight="1" thickBot="1">
      <c r="A29" s="1031"/>
      <c r="B29" s="20" t="s">
        <v>70</v>
      </c>
      <c r="C29" s="16"/>
      <c r="D29" s="17"/>
      <c r="E29" s="18"/>
      <c r="F29" s="74" t="s">
        <v>71</v>
      </c>
      <c r="G29" s="73"/>
      <c r="H29" s="86"/>
      <c r="I29" s="54"/>
      <c r="J29" s="20"/>
      <c r="K29" s="19"/>
    </row>
    <row r="30" spans="1:11" ht="15.75">
      <c r="A30" s="1030" t="s">
        <v>4</v>
      </c>
      <c r="B30" s="8" t="s">
        <v>72</v>
      </c>
      <c r="C30" s="8"/>
      <c r="D30" s="9"/>
      <c r="E30" s="60" t="s">
        <v>27</v>
      </c>
      <c r="F30" s="66" t="s">
        <v>449</v>
      </c>
      <c r="G30" s="62" t="s">
        <v>564</v>
      </c>
      <c r="H30" s="78" t="s">
        <v>565</v>
      </c>
      <c r="I30" s="51">
        <v>44253122</v>
      </c>
      <c r="J30" s="9" t="s">
        <v>73</v>
      </c>
      <c r="K30" s="10">
        <v>44255921</v>
      </c>
    </row>
    <row r="31" spans="1:11" ht="12.75">
      <c r="A31" s="1031"/>
      <c r="B31" s="11" t="s">
        <v>101</v>
      </c>
      <c r="C31" s="12" t="s">
        <v>74</v>
      </c>
      <c r="D31" s="13"/>
      <c r="E31" s="37" t="s">
        <v>61</v>
      </c>
      <c r="F31" s="67" t="s">
        <v>563</v>
      </c>
      <c r="G31" s="63" t="s">
        <v>75</v>
      </c>
      <c r="H31" s="82" t="s">
        <v>566</v>
      </c>
      <c r="I31" s="21">
        <v>44253088</v>
      </c>
      <c r="J31" s="22" t="s">
        <v>76</v>
      </c>
      <c r="K31" s="15"/>
    </row>
    <row r="32" spans="1:11" ht="24" customHeight="1" thickBot="1">
      <c r="A32" s="1031"/>
      <c r="B32" s="20" t="s">
        <v>102</v>
      </c>
      <c r="C32" s="16" t="s">
        <v>77</v>
      </c>
      <c r="D32" s="17"/>
      <c r="E32" s="18" t="s">
        <v>61</v>
      </c>
      <c r="F32" s="74"/>
      <c r="G32" s="73" t="s">
        <v>78</v>
      </c>
      <c r="H32" s="83" t="s">
        <v>121</v>
      </c>
      <c r="I32" s="54">
        <v>44253932</v>
      </c>
      <c r="J32" s="17" t="s">
        <v>79</v>
      </c>
      <c r="K32" s="19"/>
    </row>
    <row r="33" spans="1:11" ht="15.75">
      <c r="A33" s="1030" t="s">
        <v>5</v>
      </c>
      <c r="B33" s="8" t="s">
        <v>80</v>
      </c>
      <c r="C33" s="8"/>
      <c r="D33" s="9"/>
      <c r="E33" s="60" t="s">
        <v>61</v>
      </c>
      <c r="F33" s="66" t="s">
        <v>81</v>
      </c>
      <c r="G33" s="62" t="s">
        <v>82</v>
      </c>
      <c r="H33" s="78" t="s">
        <v>120</v>
      </c>
      <c r="I33" s="51">
        <v>44253786</v>
      </c>
      <c r="J33" s="9" t="s">
        <v>100</v>
      </c>
      <c r="K33" s="10">
        <v>44251091</v>
      </c>
    </row>
    <row r="34" spans="1:11" ht="12.75">
      <c r="A34" s="1031"/>
      <c r="B34" s="11" t="s">
        <v>83</v>
      </c>
      <c r="C34" s="12" t="s">
        <v>84</v>
      </c>
      <c r="D34" s="13"/>
      <c r="E34" s="37" t="s">
        <v>61</v>
      </c>
      <c r="F34" s="67" t="s">
        <v>85</v>
      </c>
      <c r="G34" s="63" t="s">
        <v>450</v>
      </c>
      <c r="H34" s="82" t="s">
        <v>115</v>
      </c>
      <c r="I34" s="21">
        <v>44252013</v>
      </c>
      <c r="J34" s="11" t="s">
        <v>86</v>
      </c>
      <c r="K34" s="15"/>
    </row>
    <row r="35" spans="1:11" ht="24" customHeight="1" thickBot="1">
      <c r="A35" s="1031"/>
      <c r="B35" s="818" t="s">
        <v>87</v>
      </c>
      <c r="C35" s="16" t="s">
        <v>88</v>
      </c>
      <c r="D35" s="17"/>
      <c r="E35" s="18" t="s">
        <v>61</v>
      </c>
      <c r="F35" s="74"/>
      <c r="G35" s="73" t="s">
        <v>89</v>
      </c>
      <c r="H35" s="83" t="s">
        <v>116</v>
      </c>
      <c r="I35" s="54">
        <v>44252623</v>
      </c>
      <c r="J35" s="17" t="s">
        <v>79</v>
      </c>
      <c r="K35" s="19"/>
    </row>
    <row r="36" spans="1:11" ht="15.75">
      <c r="A36" s="1033" t="s">
        <v>6</v>
      </c>
      <c r="B36" s="53" t="s">
        <v>90</v>
      </c>
      <c r="C36" s="8"/>
      <c r="D36" s="9"/>
      <c r="E36" s="60" t="s">
        <v>27</v>
      </c>
      <c r="F36" s="66" t="s">
        <v>91</v>
      </c>
      <c r="G36" s="62" t="s">
        <v>92</v>
      </c>
      <c r="H36" s="78" t="s">
        <v>117</v>
      </c>
      <c r="I36" s="51">
        <v>44250803</v>
      </c>
      <c r="J36" s="9" t="s">
        <v>93</v>
      </c>
      <c r="K36" s="10">
        <v>44259012</v>
      </c>
    </row>
    <row r="37" spans="1:11" ht="12.75">
      <c r="A37" s="1034"/>
      <c r="B37" s="36" t="s">
        <v>568</v>
      </c>
      <c r="C37" s="12"/>
      <c r="D37" s="13"/>
      <c r="E37" s="37"/>
      <c r="F37" s="67" t="s">
        <v>569</v>
      </c>
      <c r="G37" s="63" t="s">
        <v>94</v>
      </c>
      <c r="H37" s="87"/>
      <c r="I37" s="14"/>
      <c r="J37" s="11" t="s">
        <v>570</v>
      </c>
      <c r="K37" s="15"/>
    </row>
    <row r="38" spans="1:11" ht="12.75">
      <c r="A38" s="1034"/>
      <c r="B38" s="36" t="s">
        <v>567</v>
      </c>
      <c r="C38" s="12" t="s">
        <v>95</v>
      </c>
      <c r="D38" s="13"/>
      <c r="E38" s="37" t="s">
        <v>96</v>
      </c>
      <c r="F38" s="75"/>
      <c r="G38" s="63" t="s">
        <v>97</v>
      </c>
      <c r="H38" s="82" t="s">
        <v>571</v>
      </c>
      <c r="I38" s="21">
        <v>55562464</v>
      </c>
      <c r="J38" s="13" t="s">
        <v>98</v>
      </c>
      <c r="K38" s="55"/>
    </row>
    <row r="39" spans="1:11" ht="24" customHeight="1" thickBot="1">
      <c r="A39" s="1035"/>
      <c r="B39" s="23"/>
      <c r="C39" s="25"/>
      <c r="D39" s="26"/>
      <c r="E39" s="61"/>
      <c r="F39" s="76"/>
      <c r="G39" s="64"/>
      <c r="H39" s="80"/>
      <c r="I39" s="34"/>
      <c r="J39" s="26"/>
      <c r="K39" s="38"/>
    </row>
    <row r="40" spans="1:11" ht="12.75">
      <c r="A40" s="1"/>
      <c r="B40" s="1"/>
      <c r="C40" s="1"/>
      <c r="D40" s="1"/>
      <c r="E40" s="1"/>
      <c r="F40" s="1"/>
      <c r="G40" s="1"/>
      <c r="H40" s="1"/>
      <c r="I40" s="39"/>
      <c r="J40" s="1"/>
      <c r="K40" s="1"/>
    </row>
    <row r="41" spans="1:11" ht="12.75" hidden="1">
      <c r="A41" s="1"/>
      <c r="B41" s="1"/>
      <c r="C41" s="1"/>
      <c r="D41" s="1"/>
      <c r="E41" s="1"/>
      <c r="F41" s="1"/>
      <c r="G41" s="1"/>
      <c r="H41" s="1"/>
      <c r="I41" s="39"/>
      <c r="J41" s="1"/>
      <c r="K41" s="1"/>
    </row>
    <row r="42" spans="1:11" ht="12.75" hidden="1">
      <c r="A42" s="1"/>
      <c r="B42" s="1"/>
      <c r="C42" s="1"/>
      <c r="D42" s="1"/>
      <c r="E42" s="1"/>
      <c r="F42" s="1"/>
      <c r="G42" s="1"/>
      <c r="H42" s="1"/>
      <c r="I42" s="39"/>
      <c r="J42" s="1"/>
      <c r="K42" s="1"/>
    </row>
    <row r="44" spans="1:10" ht="12.75">
      <c r="A44" s="40" t="s">
        <v>553</v>
      </c>
      <c r="J44" s="41"/>
    </row>
    <row r="45" ht="12.75">
      <c r="J45" s="41"/>
    </row>
    <row r="46" ht="12.75">
      <c r="J46" s="42"/>
    </row>
  </sheetData>
  <mergeCells count="8">
    <mergeCell ref="A13:A15"/>
    <mergeCell ref="A36:A39"/>
    <mergeCell ref="A17:A20"/>
    <mergeCell ref="A21:A23"/>
    <mergeCell ref="A24:A26"/>
    <mergeCell ref="A27:A29"/>
    <mergeCell ref="A30:A32"/>
    <mergeCell ref="A33:A35"/>
  </mergeCells>
  <hyperlinks>
    <hyperlink ref="B38" r:id="rId1" display="www.zakasarnou.sk"/>
    <hyperlink ref="J18" r:id="rId2" display="jedalen@zsceska.sk"/>
    <hyperlink ref="F18" r:id="rId3" display="riaditel@zsceska.sk"/>
    <hyperlink ref="F31" r:id="rId4" display="zsriazanba@gmail.com"/>
    <hyperlink ref="B32" r:id="rId5" display="www.zsriazanba.edupage.org"/>
    <hyperlink ref="B31" r:id="rId6" display="skola@zsriazanba.sk"/>
    <hyperlink ref="J37" r:id="rId7" display="jedalen@zakasarnou.sk"/>
    <hyperlink ref="F25" r:id="rId8" display="riaditel@skolakalina.sk"/>
    <hyperlink ref="B25" r:id="rId9" display="skolakalina@skolakalina.sk"/>
    <hyperlink ref="B18" r:id="rId10" display="zsceska@zsceska.sk"/>
    <hyperlink ref="J14" r:id="rId11" display="jedalen@zscaba.edu.sk"/>
    <hyperlink ref="B35" r:id="rId12" display="www.sibirska.sk"/>
    <hyperlink ref="B29" r:id="rId13" display="www.zsodborba.edu.sk"/>
    <hyperlink ref="B26" r:id="rId14" display="www.skolakalina.sk"/>
    <hyperlink ref="B23" r:id="rId15" display="www.zsjeseniovaba.edu.sk"/>
    <hyperlink ref="B15" r:id="rId16" display="http://zscaba.edupage.org"/>
    <hyperlink ref="F22" r:id="rId17" display="zuzana.salini@post.sk"/>
    <hyperlink ref="B22" r:id="rId18" display="saliniova@zsjeseniovaba.edu.sk"/>
    <hyperlink ref="J34" r:id="rId19" display="jedalen@sibirska.sk"/>
    <hyperlink ref="F28" r:id="rId20" display="danekova1@post.sk"/>
    <hyperlink ref="B34" r:id="rId21" display="sibirska@sibirska.sk"/>
    <hyperlink ref="B37" r:id="rId22" display="skola@zakasarnou.sk"/>
    <hyperlink ref="F34" r:id="rId23" display="partelova@sibirska.sk"/>
    <hyperlink ref="J28" r:id="rId24" display="sjodborba@centrum.sk"/>
    <hyperlink ref="B28" r:id="rId25" display="skola@zsodborba.edu.sk"/>
    <hyperlink ref="B14" r:id="rId26" display="skola@zscaba.edu.sk"/>
    <hyperlink ref="J31" r:id="rId27" display="ajka.sjriazanska@centrum.sk"/>
    <hyperlink ref="J22" r:id="rId28" display="emiliajalcova@pobox.sk"/>
    <hyperlink ref="H25" r:id="rId29" display="majka.star@centrum.sk"/>
    <hyperlink ref="B19" r:id="rId30" display="www.zsceska.sk"/>
    <hyperlink ref="H14" r:id="rId31" display="evkaadam@centrum.sk"/>
    <hyperlink ref="H17" r:id="rId32" display="danka.kmetova@zsceska.sk"/>
    <hyperlink ref="H18" r:id="rId33" display="osadna@zsceska.sk"/>
    <hyperlink ref="F19" r:id="rId34" display="ikopaskova@centrum.sk"/>
    <hyperlink ref="H19" r:id="rId35" display="resetkova@zsceska.sk"/>
    <hyperlink ref="F14" r:id="rId36" display="riaditel@zscaba.edu.sk"/>
    <hyperlink ref="H22" r:id="rId37" display="skolka.koliba@gmail.com"/>
    <hyperlink ref="H24" r:id="rId38" display="r.fenclova@post.sk"/>
    <hyperlink ref="H27" r:id="rId39" display="kulifajova2@post.sk"/>
    <hyperlink ref="H28" r:id="rId40" display="ruzena.vlasakova@centrum.sk"/>
    <hyperlink ref="H31" r:id="rId41" display="jana.grillova@gmail.com"/>
    <hyperlink ref="H34" r:id="rId42" display="legerskeho@sibirska.sk"/>
    <hyperlink ref="H35" r:id="rId43" display="sunavcova@sibirska.sk"/>
    <hyperlink ref="H36" r:id="rId44" display="zastupca@zszakasba.sk"/>
    <hyperlink ref="H38" r:id="rId45" display="skolka@zakasarnou.sk"/>
    <hyperlink ref="F37" r:id="rId46" display="riaditel@zakasarnou.sk"/>
    <hyperlink ref="H13" r:id="rId47" display="skola@zscaba.edu.sk"/>
    <hyperlink ref="H21" r:id="rId48" display="anna.fasungova@gmail.com"/>
    <hyperlink ref="H30" r:id="rId49" display="bea3x.zsr@gmail.com"/>
    <hyperlink ref="H33" r:id="rId50" display="koszegiova@sibirska.sk"/>
    <hyperlink ref="H32" r:id="rId51" display="skolka.teplicka@zoznam.sk"/>
  </hyperlinks>
  <printOptions/>
  <pageMargins left="0" right="0" top="0.5905511811023623" bottom="0.1968503937007874" header="0.5118110236220472" footer="0.5118110236220472"/>
  <pageSetup horizontalDpi="600" verticalDpi="600" orientation="landscape" paperSize="9" scale="75" r:id="rId5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N5" sqref="N5"/>
    </sheetView>
  </sheetViews>
  <sheetFormatPr defaultColWidth="9.140625" defaultRowHeight="12.75"/>
  <cols>
    <col min="1" max="1" width="3.28125" style="0" customWidth="1"/>
    <col min="2" max="2" width="0.9921875" style="0" customWidth="1"/>
    <col min="3" max="3" width="14.28125" style="0" customWidth="1"/>
    <col min="5" max="5" width="39.28125" style="0" customWidth="1"/>
    <col min="6" max="6" width="43.140625" style="0" customWidth="1"/>
  </cols>
  <sheetData>
    <row r="1" ht="12.75">
      <c r="F1" s="91"/>
    </row>
    <row r="2" spans="1:6" ht="33">
      <c r="A2" s="578" t="s">
        <v>455</v>
      </c>
      <c r="B2" s="578"/>
      <c r="C2" s="578"/>
      <c r="D2" s="578"/>
      <c r="E2" s="579" t="s">
        <v>549</v>
      </c>
      <c r="F2" s="586"/>
    </row>
    <row r="3" spans="1:6" ht="18.75">
      <c r="A3" s="581" t="s">
        <v>457</v>
      </c>
      <c r="B3" s="580"/>
      <c r="C3" s="580"/>
      <c r="D3" s="580"/>
      <c r="E3" s="582" t="s">
        <v>550</v>
      </c>
      <c r="F3" s="580"/>
    </row>
    <row r="4" spans="1:5" ht="18.75">
      <c r="A4" s="583" t="s">
        <v>459</v>
      </c>
      <c r="E4" s="584" t="s">
        <v>551</v>
      </c>
    </row>
    <row r="5" spans="1:6" ht="19.5" customHeight="1">
      <c r="A5" s="587" t="s">
        <v>548</v>
      </c>
      <c r="B5" s="580"/>
      <c r="C5" s="580"/>
      <c r="D5" s="580"/>
      <c r="E5" s="588" t="s">
        <v>650</v>
      </c>
      <c r="F5" s="580"/>
    </row>
    <row r="7" spans="3:6" ht="15.75">
      <c r="C7" s="964">
        <v>40815</v>
      </c>
      <c r="D7" s="965" t="s">
        <v>480</v>
      </c>
      <c r="E7" s="966" t="s">
        <v>481</v>
      </c>
      <c r="F7" s="966" t="s">
        <v>475</v>
      </c>
    </row>
    <row r="8" spans="3:6" ht="15.75">
      <c r="C8" s="964" t="s">
        <v>625</v>
      </c>
      <c r="D8" s="965" t="s">
        <v>480</v>
      </c>
      <c r="E8" s="967" t="s">
        <v>626</v>
      </c>
      <c r="F8" s="966" t="s">
        <v>434</v>
      </c>
    </row>
    <row r="9" spans="3:6" ht="15.75">
      <c r="C9" s="964" t="s">
        <v>627</v>
      </c>
      <c r="D9" s="965" t="s">
        <v>480</v>
      </c>
      <c r="E9" s="967" t="s">
        <v>628</v>
      </c>
      <c r="F9" s="966" t="s">
        <v>486</v>
      </c>
    </row>
    <row r="10" spans="3:6" ht="15.75">
      <c r="C10" s="964" t="s">
        <v>629</v>
      </c>
      <c r="D10" s="965" t="s">
        <v>490</v>
      </c>
      <c r="E10" s="967" t="s">
        <v>630</v>
      </c>
      <c r="F10" s="966" t="s">
        <v>434</v>
      </c>
    </row>
    <row r="11" spans="3:6" ht="15.75">
      <c r="C11" s="964" t="s">
        <v>631</v>
      </c>
      <c r="D11" s="968" t="s">
        <v>480</v>
      </c>
      <c r="E11" s="969" t="s">
        <v>632</v>
      </c>
      <c r="F11" s="970" t="s">
        <v>487</v>
      </c>
    </row>
    <row r="12" spans="3:6" ht="15.75">
      <c r="C12" s="964">
        <v>40878</v>
      </c>
      <c r="D12" s="965" t="s">
        <v>488</v>
      </c>
      <c r="E12" s="967" t="s">
        <v>493</v>
      </c>
      <c r="F12" s="966" t="s">
        <v>494</v>
      </c>
    </row>
    <row r="13" spans="3:6" ht="15.75">
      <c r="C13" s="964">
        <v>40878</v>
      </c>
      <c r="D13" s="965" t="s">
        <v>490</v>
      </c>
      <c r="E13" s="967" t="s">
        <v>493</v>
      </c>
      <c r="F13" s="966" t="s">
        <v>494</v>
      </c>
    </row>
    <row r="14" spans="3:6" ht="15.75">
      <c r="C14" s="964">
        <v>40878</v>
      </c>
      <c r="D14" s="965" t="s">
        <v>480</v>
      </c>
      <c r="E14" s="967" t="s">
        <v>482</v>
      </c>
      <c r="F14" s="966" t="s">
        <v>483</v>
      </c>
    </row>
    <row r="15" spans="3:6" ht="15.75">
      <c r="C15" s="964">
        <v>40885</v>
      </c>
      <c r="D15" s="965" t="s">
        <v>480</v>
      </c>
      <c r="E15" s="967" t="s">
        <v>484</v>
      </c>
      <c r="F15" s="966" t="s">
        <v>485</v>
      </c>
    </row>
    <row r="16" spans="3:6" ht="15.75">
      <c r="C16" s="964" t="s">
        <v>633</v>
      </c>
      <c r="D16" s="965" t="s">
        <v>488</v>
      </c>
      <c r="E16" s="967" t="s">
        <v>634</v>
      </c>
      <c r="F16" s="966" t="s">
        <v>489</v>
      </c>
    </row>
    <row r="17" spans="3:6" ht="15.75">
      <c r="C17" s="964" t="s">
        <v>635</v>
      </c>
      <c r="D17" s="965" t="s">
        <v>490</v>
      </c>
      <c r="E17" s="967" t="s">
        <v>636</v>
      </c>
      <c r="F17" s="966" t="s">
        <v>491</v>
      </c>
    </row>
    <row r="18" spans="3:6" ht="15.75">
      <c r="C18" s="964" t="s">
        <v>637</v>
      </c>
      <c r="D18" s="965" t="s">
        <v>480</v>
      </c>
      <c r="E18" s="967" t="s">
        <v>638</v>
      </c>
      <c r="F18" s="966" t="s">
        <v>434</v>
      </c>
    </row>
    <row r="19" spans="3:6" ht="15.75">
      <c r="C19" s="964">
        <v>40954</v>
      </c>
      <c r="D19" s="965" t="s">
        <v>480</v>
      </c>
      <c r="E19" s="967" t="s">
        <v>482</v>
      </c>
      <c r="F19" s="966" t="s">
        <v>639</v>
      </c>
    </row>
    <row r="20" spans="3:6" ht="15.75">
      <c r="C20" s="964">
        <v>40955</v>
      </c>
      <c r="D20" s="965" t="s">
        <v>480</v>
      </c>
      <c r="E20" s="967" t="s">
        <v>484</v>
      </c>
      <c r="F20" s="966" t="s">
        <v>639</v>
      </c>
    </row>
    <row r="21" spans="3:6" ht="15.75">
      <c r="C21" s="964">
        <v>40990</v>
      </c>
      <c r="D21" s="965" t="s">
        <v>480</v>
      </c>
      <c r="E21" s="967" t="s">
        <v>498</v>
      </c>
      <c r="F21" s="966" t="s">
        <v>499</v>
      </c>
    </row>
    <row r="22" spans="3:6" ht="15.75">
      <c r="C22" s="964">
        <v>41004</v>
      </c>
      <c r="D22" s="965" t="s">
        <v>480</v>
      </c>
      <c r="E22" s="967" t="s">
        <v>495</v>
      </c>
      <c r="F22" s="966" t="s">
        <v>496</v>
      </c>
    </row>
    <row r="23" spans="3:6" ht="15.75">
      <c r="C23" s="964">
        <v>41025</v>
      </c>
      <c r="D23" s="965" t="s">
        <v>480</v>
      </c>
      <c r="E23" s="967" t="s">
        <v>497</v>
      </c>
      <c r="F23" s="966" t="s">
        <v>434</v>
      </c>
    </row>
    <row r="24" spans="3:6" ht="15.75">
      <c r="C24" s="971" t="s">
        <v>642</v>
      </c>
      <c r="D24" s="965" t="s">
        <v>492</v>
      </c>
      <c r="E24" s="967" t="s">
        <v>502</v>
      </c>
      <c r="F24" s="966" t="s">
        <v>503</v>
      </c>
    </row>
    <row r="25" spans="3:6" ht="15.75">
      <c r="C25" s="971" t="s">
        <v>643</v>
      </c>
      <c r="D25" s="965" t="s">
        <v>480</v>
      </c>
      <c r="E25" s="969" t="s">
        <v>504</v>
      </c>
      <c r="F25" s="970" t="s">
        <v>505</v>
      </c>
    </row>
    <row r="26" spans="3:6" ht="15.75">
      <c r="C26" s="964">
        <v>41044</v>
      </c>
      <c r="D26" s="965" t="s">
        <v>488</v>
      </c>
      <c r="E26" s="967" t="s">
        <v>500</v>
      </c>
      <c r="F26" s="966" t="s">
        <v>501</v>
      </c>
    </row>
    <row r="27" spans="3:6" ht="15.75">
      <c r="C27" s="971" t="s">
        <v>644</v>
      </c>
      <c r="D27" s="965" t="s">
        <v>490</v>
      </c>
      <c r="E27" s="967" t="s">
        <v>640</v>
      </c>
      <c r="F27" s="966" t="s">
        <v>641</v>
      </c>
    </row>
  </sheetData>
  <printOptions/>
  <pageMargins left="1.7" right="0.75" top="0.57" bottom="0.6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L3" sqref="L3"/>
    </sheetView>
  </sheetViews>
  <sheetFormatPr defaultColWidth="9.140625" defaultRowHeight="12.75"/>
  <cols>
    <col min="2" max="2" width="0.5625" style="0" customWidth="1"/>
    <col min="5" max="5" width="55.421875" style="0" customWidth="1"/>
    <col min="6" max="6" width="34.57421875" style="0" customWidth="1"/>
  </cols>
  <sheetData>
    <row r="1" ht="12.75">
      <c r="F1" s="91"/>
    </row>
    <row r="2" spans="3:6" ht="27">
      <c r="C2" s="1047"/>
      <c r="D2" s="1047"/>
      <c r="E2" s="1047"/>
      <c r="F2" s="1047"/>
    </row>
    <row r="3" spans="1:6" ht="33">
      <c r="A3" s="578" t="s">
        <v>455</v>
      </c>
      <c r="B3" s="578"/>
      <c r="C3" s="1048" t="s">
        <v>456</v>
      </c>
      <c r="D3" s="1042"/>
      <c r="E3" s="1042"/>
      <c r="F3" s="1042"/>
    </row>
    <row r="4" spans="1:6" ht="18.75">
      <c r="A4" s="581" t="s">
        <v>457</v>
      </c>
      <c r="B4" s="580"/>
      <c r="C4" s="1049" t="s">
        <v>458</v>
      </c>
      <c r="D4" s="1042"/>
      <c r="E4" s="1042"/>
      <c r="F4" s="1042"/>
    </row>
    <row r="5" spans="1:6" ht="18.75">
      <c r="A5" s="583" t="s">
        <v>459</v>
      </c>
      <c r="C5" s="1050" t="s">
        <v>460</v>
      </c>
      <c r="D5" s="1042"/>
      <c r="E5" s="1042"/>
      <c r="F5" s="1042"/>
    </row>
    <row r="6" spans="1:6" ht="18.75" thickBot="1">
      <c r="A6" s="1051" t="s">
        <v>649</v>
      </c>
      <c r="B6" s="1052"/>
      <c r="C6" s="1052"/>
      <c r="D6" s="1052"/>
      <c r="E6" s="1052"/>
      <c r="F6" s="1052"/>
    </row>
    <row r="7" spans="1:6" ht="18">
      <c r="A7" s="585"/>
      <c r="B7" s="577"/>
      <c r="C7" s="577"/>
      <c r="D7" s="577"/>
      <c r="E7" s="577"/>
      <c r="F7" s="577"/>
    </row>
    <row r="8" spans="1:6" ht="18.75" thickBot="1">
      <c r="A8" s="585"/>
      <c r="B8" s="577"/>
      <c r="C8" s="577"/>
      <c r="D8" s="577"/>
      <c r="E8" s="577"/>
      <c r="F8" s="577"/>
    </row>
    <row r="9" spans="1:6" ht="15.75">
      <c r="A9" s="972" t="s">
        <v>7</v>
      </c>
      <c r="B9" s="973"/>
      <c r="C9" s="1053">
        <v>40829</v>
      </c>
      <c r="D9" s="1054"/>
      <c r="E9" s="974" t="s">
        <v>461</v>
      </c>
      <c r="F9" s="975" t="s">
        <v>462</v>
      </c>
    </row>
    <row r="10" spans="1:6" ht="15.75">
      <c r="A10" s="976" t="s">
        <v>0</v>
      </c>
      <c r="B10" s="977"/>
      <c r="C10" s="1055">
        <v>40862</v>
      </c>
      <c r="D10" s="1056"/>
      <c r="E10" s="978" t="s">
        <v>463</v>
      </c>
      <c r="F10" s="979" t="s">
        <v>446</v>
      </c>
    </row>
    <row r="11" spans="1:6" ht="15.75">
      <c r="A11" s="976" t="s">
        <v>1</v>
      </c>
      <c r="B11" s="977"/>
      <c r="C11" s="1055">
        <v>40882</v>
      </c>
      <c r="D11" s="1056"/>
      <c r="E11" s="978" t="s">
        <v>465</v>
      </c>
      <c r="F11" s="979" t="s">
        <v>466</v>
      </c>
    </row>
    <row r="12" spans="1:6" ht="15.75">
      <c r="A12" s="976" t="s">
        <v>2</v>
      </c>
      <c r="B12" s="977"/>
      <c r="C12" s="1055">
        <v>40883</v>
      </c>
      <c r="D12" s="1056"/>
      <c r="E12" s="978" t="s">
        <v>467</v>
      </c>
      <c r="F12" s="980" t="s">
        <v>646</v>
      </c>
    </row>
    <row r="13" spans="1:6" ht="15.75">
      <c r="A13" s="976" t="s">
        <v>3</v>
      </c>
      <c r="B13" s="977"/>
      <c r="C13" s="1055">
        <v>40927</v>
      </c>
      <c r="D13" s="1056"/>
      <c r="E13" s="978" t="s">
        <v>645</v>
      </c>
      <c r="F13" s="979" t="s">
        <v>647</v>
      </c>
    </row>
    <row r="14" spans="1:6" ht="15.75">
      <c r="A14" s="976" t="s">
        <v>4</v>
      </c>
      <c r="B14" s="977"/>
      <c r="C14" s="1055">
        <v>40955</v>
      </c>
      <c r="D14" s="1056"/>
      <c r="E14" s="981" t="s">
        <v>468</v>
      </c>
      <c r="F14" s="982" t="s">
        <v>469</v>
      </c>
    </row>
    <row r="15" spans="1:6" ht="15.75">
      <c r="A15" s="976" t="s">
        <v>5</v>
      </c>
      <c r="B15" s="977"/>
      <c r="C15" s="1055">
        <v>40984</v>
      </c>
      <c r="D15" s="1056"/>
      <c r="E15" s="978" t="s">
        <v>478</v>
      </c>
      <c r="F15" s="979" t="s">
        <v>446</v>
      </c>
    </row>
    <row r="16" spans="1:6" ht="15.75">
      <c r="A16" s="976" t="s">
        <v>6</v>
      </c>
      <c r="B16" s="977"/>
      <c r="C16" s="1055">
        <v>40990</v>
      </c>
      <c r="D16" s="1056"/>
      <c r="E16" s="978" t="s">
        <v>470</v>
      </c>
      <c r="F16" s="980" t="s">
        <v>471</v>
      </c>
    </row>
    <row r="17" spans="1:6" ht="15.75">
      <c r="A17" s="976" t="s">
        <v>307</v>
      </c>
      <c r="B17" s="977"/>
      <c r="C17" s="1055">
        <v>40627</v>
      </c>
      <c r="D17" s="1056"/>
      <c r="E17" s="983" t="s">
        <v>472</v>
      </c>
      <c r="F17" s="980" t="s">
        <v>473</v>
      </c>
    </row>
    <row r="18" spans="1:6" ht="15.75">
      <c r="A18" s="976" t="s">
        <v>309</v>
      </c>
      <c r="B18" s="977"/>
      <c r="C18" s="1055">
        <v>41012</v>
      </c>
      <c r="D18" s="1056"/>
      <c r="E18" s="978" t="s">
        <v>474</v>
      </c>
      <c r="F18" s="979" t="s">
        <v>475</v>
      </c>
    </row>
    <row r="19" spans="1:6" ht="15.75">
      <c r="A19" s="976" t="s">
        <v>313</v>
      </c>
      <c r="B19" s="977"/>
      <c r="C19" s="1055">
        <v>41041</v>
      </c>
      <c r="D19" s="1056"/>
      <c r="E19" s="978" t="s">
        <v>477</v>
      </c>
      <c r="F19" s="979" t="s">
        <v>469</v>
      </c>
    </row>
    <row r="20" spans="1:6" ht="15.75">
      <c r="A20" s="976" t="s">
        <v>302</v>
      </c>
      <c r="B20" s="977"/>
      <c r="C20" s="1055">
        <v>41042</v>
      </c>
      <c r="D20" s="1056"/>
      <c r="E20" s="978" t="s">
        <v>476</v>
      </c>
      <c r="F20" s="979" t="s">
        <v>648</v>
      </c>
    </row>
    <row r="21" spans="1:6" ht="15.75">
      <c r="A21" s="976" t="s">
        <v>304</v>
      </c>
      <c r="B21" s="977"/>
      <c r="C21" s="1057">
        <v>41061</v>
      </c>
      <c r="D21" s="1056"/>
      <c r="E21" s="978" t="s">
        <v>479</v>
      </c>
      <c r="F21" s="979" t="s">
        <v>475</v>
      </c>
    </row>
    <row r="22" spans="1:6" ht="15.75">
      <c r="A22" s="976"/>
      <c r="B22" s="977"/>
      <c r="C22" s="1055"/>
      <c r="D22" s="1056"/>
      <c r="E22" s="978"/>
      <c r="F22" s="979"/>
    </row>
    <row r="23" spans="1:6" ht="16.5" thickBot="1">
      <c r="A23" s="984"/>
      <c r="B23" s="985"/>
      <c r="C23" s="1058"/>
      <c r="D23" s="1059"/>
      <c r="E23" s="986"/>
      <c r="F23" s="987"/>
    </row>
  </sheetData>
  <mergeCells count="20"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A6:F6"/>
    <mergeCell ref="C9:D9"/>
    <mergeCell ref="C10:D10"/>
    <mergeCell ref="C11:D11"/>
    <mergeCell ref="C2:F2"/>
    <mergeCell ref="C3:F3"/>
    <mergeCell ref="C4:F4"/>
    <mergeCell ref="C5:F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37"/>
  <sheetViews>
    <sheetView workbookViewId="0" topLeftCell="A1">
      <selection activeCell="H9" sqref="H9"/>
    </sheetView>
  </sheetViews>
  <sheetFormatPr defaultColWidth="9.140625" defaultRowHeight="12.75"/>
  <cols>
    <col min="1" max="1" width="9.140625" style="91" customWidth="1"/>
    <col min="2" max="2" width="23.421875" style="91" customWidth="1"/>
    <col min="3" max="16384" width="22.57421875" style="91" customWidth="1"/>
  </cols>
  <sheetData>
    <row r="1" ht="22.5">
      <c r="B1" s="1013" t="s">
        <v>656</v>
      </c>
    </row>
    <row r="2" ht="15.75">
      <c r="B2" s="988" t="s">
        <v>699</v>
      </c>
    </row>
    <row r="3" ht="10.5" customHeight="1" thickBot="1">
      <c r="B3" s="989"/>
    </row>
    <row r="4" spans="2:6" ht="1.5" customHeight="1">
      <c r="B4" s="1060"/>
      <c r="C4" s="1061"/>
      <c r="D4" s="991"/>
      <c r="E4" s="991"/>
      <c r="F4" s="991"/>
    </row>
    <row r="5" spans="2:6" ht="20.25" customHeight="1">
      <c r="B5" s="1017" t="s">
        <v>657</v>
      </c>
      <c r="C5" s="1018"/>
      <c r="D5" s="993" t="s">
        <v>658</v>
      </c>
      <c r="E5" s="993" t="s">
        <v>660</v>
      </c>
      <c r="F5" s="993" t="s">
        <v>661</v>
      </c>
    </row>
    <row r="6" spans="2:6" ht="29.25" thickBot="1">
      <c r="B6" s="1017"/>
      <c r="C6" s="1018"/>
      <c r="D6" s="993" t="s">
        <v>659</v>
      </c>
      <c r="E6" s="993"/>
      <c r="F6" s="993" t="s">
        <v>662</v>
      </c>
    </row>
    <row r="7" spans="2:6" ht="15" hidden="1" thickBot="1">
      <c r="B7" s="1019"/>
      <c r="C7" s="1020"/>
      <c r="D7" s="994"/>
      <c r="E7" s="995"/>
      <c r="F7" s="995"/>
    </row>
    <row r="8" spans="2:6" ht="20.25" customHeight="1">
      <c r="B8" s="1021" t="s">
        <v>663</v>
      </c>
      <c r="C8" s="1022"/>
      <c r="D8" s="1027" t="s">
        <v>664</v>
      </c>
      <c r="E8" s="996" t="s">
        <v>665</v>
      </c>
      <c r="F8" s="1027" t="s">
        <v>666</v>
      </c>
    </row>
    <row r="9" spans="2:6" ht="19.5" thickBot="1">
      <c r="B9" s="1023"/>
      <c r="C9" s="1024"/>
      <c r="D9" s="1028"/>
      <c r="E9" s="1016">
        <v>40847</v>
      </c>
      <c r="F9" s="1028"/>
    </row>
    <row r="10" spans="2:6" ht="3" customHeight="1" thickBot="1">
      <c r="B10" s="1025"/>
      <c r="C10" s="1026"/>
      <c r="D10" s="1029"/>
      <c r="E10" s="1000"/>
      <c r="F10" s="1029"/>
    </row>
    <row r="11" spans="2:6" ht="18.75" customHeight="1">
      <c r="B11" s="1021" t="s">
        <v>667</v>
      </c>
      <c r="C11" s="1022"/>
      <c r="D11" s="1027" t="s">
        <v>668</v>
      </c>
      <c r="E11" s="997" t="s">
        <v>669</v>
      </c>
      <c r="F11" s="999">
        <v>40917</v>
      </c>
    </row>
    <row r="12" spans="2:6" ht="18.75">
      <c r="B12" s="1023"/>
      <c r="C12" s="1024"/>
      <c r="D12" s="1028"/>
      <c r="E12" s="999">
        <v>40913</v>
      </c>
      <c r="F12" s="1001" t="s">
        <v>670</v>
      </c>
    </row>
    <row r="13" spans="2:6" ht="3" customHeight="1">
      <c r="B13" s="1023"/>
      <c r="C13" s="1024"/>
      <c r="D13" s="1028"/>
      <c r="E13" s="997"/>
      <c r="F13" s="997"/>
    </row>
    <row r="14" spans="2:6" ht="1.5" customHeight="1" thickBot="1">
      <c r="B14" s="1025"/>
      <c r="C14" s="1026"/>
      <c r="D14" s="1029"/>
      <c r="E14" s="1000"/>
      <c r="F14" s="994"/>
    </row>
    <row r="15" spans="2:6" ht="39.75" customHeight="1" thickBot="1">
      <c r="B15" s="1021" t="s">
        <v>671</v>
      </c>
      <c r="C15" s="1022"/>
      <c r="D15" s="1027" t="s">
        <v>672</v>
      </c>
      <c r="E15" s="1027" t="s">
        <v>673</v>
      </c>
      <c r="F15" s="1027" t="s">
        <v>674</v>
      </c>
    </row>
    <row r="16" spans="2:6" ht="13.5" hidden="1" thickBot="1">
      <c r="B16" s="1023"/>
      <c r="C16" s="1024"/>
      <c r="D16" s="1028"/>
      <c r="E16" s="1028"/>
      <c r="F16" s="1028"/>
    </row>
    <row r="17" spans="2:6" ht="13.5" hidden="1" thickBot="1">
      <c r="B17" s="1023"/>
      <c r="C17" s="1024"/>
      <c r="D17" s="1028"/>
      <c r="E17" s="1028"/>
      <c r="F17" s="1028"/>
    </row>
    <row r="18" spans="2:6" ht="13.5" hidden="1" thickBot="1">
      <c r="B18" s="1023"/>
      <c r="C18" s="1026"/>
      <c r="D18" s="1029"/>
      <c r="E18" s="1029"/>
      <c r="F18" s="1029"/>
    </row>
    <row r="19" spans="2:6" ht="33.75" customHeight="1">
      <c r="B19" s="1003"/>
      <c r="C19" s="990" t="s">
        <v>675</v>
      </c>
      <c r="D19" s="1014" t="s">
        <v>677</v>
      </c>
      <c r="E19" s="990" t="s">
        <v>678</v>
      </c>
      <c r="F19" s="1014" t="s">
        <v>679</v>
      </c>
    </row>
    <row r="20" spans="2:6" ht="18" customHeight="1">
      <c r="B20" s="1002" t="s">
        <v>698</v>
      </c>
      <c r="C20" s="1004" t="s">
        <v>676</v>
      </c>
      <c r="D20" s="998"/>
      <c r="E20" s="1005">
        <v>40963</v>
      </c>
      <c r="F20" s="998"/>
    </row>
    <row r="21" spans="2:6" ht="18.75" hidden="1">
      <c r="B21" s="1002"/>
      <c r="C21" s="1006"/>
      <c r="D21" s="998"/>
      <c r="E21" s="992"/>
      <c r="F21" s="998"/>
    </row>
    <row r="22" spans="2:6" ht="2.25" customHeight="1" thickBot="1">
      <c r="B22" s="1007"/>
      <c r="C22" s="1006"/>
      <c r="D22" s="998"/>
      <c r="E22" s="992"/>
      <c r="F22" s="998"/>
    </row>
    <row r="23" spans="2:6" ht="19.5" hidden="1" thickBot="1">
      <c r="B23" s="1002"/>
      <c r="C23" s="994"/>
      <c r="D23" s="1062"/>
      <c r="E23" s="994"/>
      <c r="F23" s="1062"/>
    </row>
    <row r="24" spans="2:6" ht="18.75">
      <c r="B24" s="1002"/>
      <c r="C24" s="1004" t="s">
        <v>680</v>
      </c>
      <c r="D24" s="1063" t="s">
        <v>682</v>
      </c>
      <c r="E24" s="1008" t="s">
        <v>683</v>
      </c>
      <c r="F24" s="1063" t="s">
        <v>684</v>
      </c>
    </row>
    <row r="25" spans="2:6" ht="19.5" thickBot="1">
      <c r="B25" s="1002"/>
      <c r="C25" s="1004" t="s">
        <v>681</v>
      </c>
      <c r="D25" s="1064"/>
      <c r="E25" s="1015">
        <v>40970</v>
      </c>
      <c r="F25" s="1064"/>
    </row>
    <row r="26" spans="2:6" ht="16.5" hidden="1" thickBot="1">
      <c r="B26" s="1010"/>
      <c r="C26" s="1006"/>
      <c r="D26" s="1064"/>
      <c r="E26" s="1004"/>
      <c r="F26" s="1064"/>
    </row>
    <row r="27" spans="2:6" ht="16.5" hidden="1" thickBot="1">
      <c r="B27" s="1010"/>
      <c r="C27" s="994"/>
      <c r="D27" s="1065"/>
      <c r="E27" s="1011"/>
      <c r="F27" s="1065"/>
    </row>
    <row r="28" spans="2:6" ht="31.5">
      <c r="B28" s="1010"/>
      <c r="C28" s="1004" t="s">
        <v>685</v>
      </c>
      <c r="D28" s="1063" t="s">
        <v>687</v>
      </c>
      <c r="E28" s="1004" t="s">
        <v>688</v>
      </c>
      <c r="F28" s="1063" t="s">
        <v>689</v>
      </c>
    </row>
    <row r="29" spans="2:6" ht="16.5" thickBot="1">
      <c r="B29" s="1012"/>
      <c r="C29" s="1004" t="s">
        <v>686</v>
      </c>
      <c r="D29" s="1064"/>
      <c r="E29" s="1009">
        <v>40977</v>
      </c>
      <c r="F29" s="1064"/>
    </row>
    <row r="30" spans="2:6" ht="0.75" customHeight="1" thickBot="1">
      <c r="B30" s="1012"/>
      <c r="C30" s="1011"/>
      <c r="D30" s="1065"/>
      <c r="E30" s="1011"/>
      <c r="F30" s="1065"/>
    </row>
    <row r="31" spans="2:6" ht="23.25" customHeight="1">
      <c r="B31" s="1021" t="s">
        <v>690</v>
      </c>
      <c r="C31" s="1022"/>
      <c r="D31" s="1027" t="s">
        <v>691</v>
      </c>
      <c r="E31" s="997" t="s">
        <v>692</v>
      </c>
      <c r="F31" s="1027" t="s">
        <v>693</v>
      </c>
    </row>
    <row r="32" spans="2:6" ht="18.75">
      <c r="B32" s="1023"/>
      <c r="C32" s="1024"/>
      <c r="D32" s="1028"/>
      <c r="E32" s="999">
        <v>41009</v>
      </c>
      <c r="F32" s="1028"/>
    </row>
    <row r="33" spans="2:6" ht="2.25" customHeight="1" thickBot="1">
      <c r="B33" s="1025"/>
      <c r="C33" s="1026"/>
      <c r="D33" s="1029"/>
      <c r="E33" s="1000"/>
      <c r="F33" s="1029"/>
    </row>
    <row r="34" spans="2:6" ht="21.75" customHeight="1">
      <c r="B34" s="1021" t="s">
        <v>694</v>
      </c>
      <c r="C34" s="1022"/>
      <c r="D34" s="1027" t="s">
        <v>695</v>
      </c>
      <c r="E34" s="997" t="s">
        <v>696</v>
      </c>
      <c r="F34" s="1027" t="s">
        <v>697</v>
      </c>
    </row>
    <row r="35" spans="2:6" ht="18.75">
      <c r="B35" s="1023"/>
      <c r="C35" s="1024"/>
      <c r="D35" s="1028"/>
      <c r="E35" s="999">
        <v>41152</v>
      </c>
      <c r="F35" s="1028"/>
    </row>
    <row r="36" spans="2:6" ht="0.75" customHeight="1" thickBot="1">
      <c r="B36" s="1025"/>
      <c r="C36" s="1026"/>
      <c r="D36" s="1029"/>
      <c r="E36" s="1000"/>
      <c r="F36" s="1029"/>
    </row>
    <row r="37" spans="2:6" ht="15.75">
      <c r="B37" s="1066"/>
      <c r="C37" s="1066"/>
      <c r="D37" s="1066"/>
      <c r="E37" s="1066"/>
      <c r="F37" s="1066"/>
    </row>
  </sheetData>
  <mergeCells count="27">
    <mergeCell ref="B34:C36"/>
    <mergeCell ref="D34:D36"/>
    <mergeCell ref="F34:F36"/>
    <mergeCell ref="B37:D37"/>
    <mergeCell ref="E37:F37"/>
    <mergeCell ref="D28:D30"/>
    <mergeCell ref="F28:F30"/>
    <mergeCell ref="B31:C33"/>
    <mergeCell ref="D31:D33"/>
    <mergeCell ref="F31:F33"/>
    <mergeCell ref="D19:D23"/>
    <mergeCell ref="F19:F23"/>
    <mergeCell ref="D24:D27"/>
    <mergeCell ref="F24:F27"/>
    <mergeCell ref="B15:C18"/>
    <mergeCell ref="D15:D18"/>
    <mergeCell ref="E15:E18"/>
    <mergeCell ref="F15:F18"/>
    <mergeCell ref="B8:C10"/>
    <mergeCell ref="D8:D10"/>
    <mergeCell ref="F8:F10"/>
    <mergeCell ref="B11:C14"/>
    <mergeCell ref="D11:D14"/>
    <mergeCell ref="B4:C4"/>
    <mergeCell ref="B5:C5"/>
    <mergeCell ref="B6:C6"/>
    <mergeCell ref="B7:C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tabSelected="1" workbookViewId="0" topLeftCell="M1">
      <selection activeCell="AW12" sqref="AW12"/>
    </sheetView>
  </sheetViews>
  <sheetFormatPr defaultColWidth="9.140625" defaultRowHeight="12.75"/>
  <cols>
    <col min="1" max="1" width="8.00390625" style="89" hidden="1" customWidth="1"/>
    <col min="2" max="2" width="7.7109375" style="90" hidden="1" customWidth="1"/>
    <col min="3" max="3" width="11.140625" style="91" hidden="1" customWidth="1"/>
    <col min="4" max="4" width="7.8515625" style="91" hidden="1" customWidth="1"/>
    <col min="5" max="5" width="8.421875" style="91" hidden="1" customWidth="1"/>
    <col min="6" max="6" width="10.421875" style="0" hidden="1" customWidth="1"/>
    <col min="7" max="7" width="31.7109375" style="0" hidden="1" customWidth="1"/>
    <col min="8" max="8" width="7.8515625" style="91" hidden="1" customWidth="1"/>
    <col min="9" max="9" width="9.140625" style="0" hidden="1" customWidth="1"/>
    <col min="10" max="10" width="10.00390625" style="0" hidden="1" customWidth="1"/>
    <col min="11" max="11" width="12.8515625" style="0" hidden="1" customWidth="1"/>
    <col min="12" max="12" width="9.140625" style="0" hidden="1" customWidth="1"/>
    <col min="13" max="13" width="92.00390625" style="0" customWidth="1"/>
    <col min="14" max="14" width="7.8515625" style="91" hidden="1" customWidth="1"/>
    <col min="15" max="15" width="21.00390625" style="0" hidden="1" customWidth="1"/>
    <col min="16" max="16" width="7.8515625" style="0" hidden="1" customWidth="1"/>
    <col min="17" max="17" width="28.57421875" style="0" hidden="1" customWidth="1"/>
    <col min="18" max="18" width="24.00390625" style="0" hidden="1" customWidth="1"/>
    <col min="19" max="19" width="34.421875" style="0" customWidth="1"/>
    <col min="20" max="20" width="10.28125" style="0" hidden="1" customWidth="1"/>
    <col min="21" max="21" width="11.421875" style="0" hidden="1" customWidth="1"/>
    <col min="22" max="22" width="7.8515625" style="91" hidden="1" customWidth="1"/>
    <col min="23" max="23" width="9.140625" style="0" hidden="1" customWidth="1"/>
    <col min="24" max="24" width="12.28125" style="0" hidden="1" customWidth="1"/>
    <col min="25" max="25" width="12.7109375" style="0" hidden="1" customWidth="1"/>
    <col min="26" max="26" width="12.421875" style="0" hidden="1" customWidth="1"/>
    <col min="27" max="28" width="10.28125" style="92" hidden="1" customWidth="1"/>
    <col min="29" max="29" width="10.28125" style="93" hidden="1" customWidth="1"/>
    <col min="30" max="30" width="13.00390625" style="0" hidden="1" customWidth="1"/>
    <col min="31" max="31" width="12.140625" style="0" hidden="1" customWidth="1"/>
    <col min="32" max="32" width="12.57421875" style="0" hidden="1" customWidth="1"/>
    <col min="33" max="46" width="0" style="0" hidden="1" customWidth="1"/>
  </cols>
  <sheetData>
    <row r="1" spans="13:44" ht="78" customHeight="1">
      <c r="M1" s="1036" t="s">
        <v>554</v>
      </c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  <c r="AA1" s="1037"/>
      <c r="AB1" s="1037"/>
      <c r="AC1" s="1037"/>
      <c r="AD1" s="1037"/>
      <c r="AE1" s="1037"/>
      <c r="AF1" s="1037"/>
      <c r="AG1" s="1037"/>
      <c r="AH1" s="1037"/>
      <c r="AI1" s="1037"/>
      <c r="AJ1" s="1038"/>
      <c r="AK1" s="1038"/>
      <c r="AL1" s="1038"/>
      <c r="AM1" s="1038"/>
      <c r="AN1" s="1038"/>
      <c r="AO1" s="1038"/>
      <c r="AP1" s="1038"/>
      <c r="AQ1" s="1038"/>
      <c r="AR1" s="1038"/>
    </row>
    <row r="2" ht="27.75" customHeight="1">
      <c r="M2" s="88" t="s">
        <v>126</v>
      </c>
    </row>
    <row r="3" spans="1:32" ht="36.75" customHeight="1" hidden="1">
      <c r="A3" s="94" t="s">
        <v>127</v>
      </c>
      <c r="B3" s="95" t="s">
        <v>128</v>
      </c>
      <c r="C3" s="96" t="s">
        <v>129</v>
      </c>
      <c r="D3" s="97" t="s">
        <v>130</v>
      </c>
      <c r="E3" s="97"/>
      <c r="F3" s="98"/>
      <c r="G3" s="97" t="s">
        <v>131</v>
      </c>
      <c r="H3" s="97" t="s">
        <v>132</v>
      </c>
      <c r="I3" s="99" t="s">
        <v>133</v>
      </c>
      <c r="J3" s="97" t="s">
        <v>134</v>
      </c>
      <c r="K3" s="97" t="s">
        <v>135</v>
      </c>
      <c r="L3" s="97" t="s">
        <v>136</v>
      </c>
      <c r="M3" s="97" t="s">
        <v>137</v>
      </c>
      <c r="N3" s="97" t="s">
        <v>138</v>
      </c>
      <c r="O3" s="99" t="s">
        <v>139</v>
      </c>
      <c r="P3" s="97" t="s">
        <v>10</v>
      </c>
      <c r="Q3" s="97" t="s">
        <v>140</v>
      </c>
      <c r="R3" s="97" t="s">
        <v>141</v>
      </c>
      <c r="S3" s="97" t="s">
        <v>142</v>
      </c>
      <c r="T3" s="99" t="s">
        <v>143</v>
      </c>
      <c r="U3" s="100" t="s">
        <v>144</v>
      </c>
      <c r="V3" s="99" t="s">
        <v>145</v>
      </c>
      <c r="W3" s="99" t="s">
        <v>146</v>
      </c>
      <c r="X3" s="101" t="s">
        <v>147</v>
      </c>
      <c r="Y3" s="102" t="s">
        <v>148</v>
      </c>
      <c r="Z3" s="103" t="s">
        <v>149</v>
      </c>
      <c r="AA3" s="104" t="s">
        <v>150</v>
      </c>
      <c r="AB3" s="105" t="s">
        <v>151</v>
      </c>
      <c r="AC3" s="106" t="s">
        <v>152</v>
      </c>
      <c r="AD3" s="107" t="s">
        <v>153</v>
      </c>
      <c r="AE3" s="107" t="s">
        <v>154</v>
      </c>
      <c r="AF3" s="107" t="s">
        <v>155</v>
      </c>
    </row>
    <row r="4" spans="1:32" ht="36.75" customHeight="1">
      <c r="A4" s="108"/>
      <c r="B4" s="109"/>
      <c r="C4" s="110"/>
      <c r="D4" s="111"/>
      <c r="E4" s="111"/>
      <c r="F4" s="112"/>
      <c r="G4" s="111"/>
      <c r="H4" s="111"/>
      <c r="I4" s="113"/>
      <c r="J4" s="111"/>
      <c r="K4" s="111"/>
      <c r="L4" s="111"/>
      <c r="M4" s="111"/>
      <c r="N4" s="111"/>
      <c r="O4" s="113"/>
      <c r="P4" s="111"/>
      <c r="Q4" s="111"/>
      <c r="R4" s="111"/>
      <c r="S4" s="111"/>
      <c r="T4" s="113"/>
      <c r="U4" s="114"/>
      <c r="V4" s="113"/>
      <c r="W4" s="113"/>
      <c r="X4" s="115"/>
      <c r="Y4" s="116"/>
      <c r="Z4" s="117"/>
      <c r="AA4" s="118"/>
      <c r="AB4" s="119"/>
      <c r="AC4" s="120"/>
      <c r="AD4" s="121"/>
      <c r="AE4" s="121"/>
      <c r="AF4" s="121"/>
    </row>
    <row r="5" spans="1:23" ht="12.75">
      <c r="A5" s="122">
        <v>495</v>
      </c>
      <c r="B5" s="90" t="s">
        <v>156</v>
      </c>
      <c r="C5" s="123" t="s">
        <v>157</v>
      </c>
      <c r="D5" s="124" t="s">
        <v>158</v>
      </c>
      <c r="E5" s="124"/>
      <c r="F5" s="125"/>
      <c r="G5" s="125" t="s">
        <v>159</v>
      </c>
      <c r="H5" s="124" t="s">
        <v>160</v>
      </c>
      <c r="I5" s="125" t="s">
        <v>161</v>
      </c>
      <c r="J5" s="125">
        <v>17319153</v>
      </c>
      <c r="K5" s="125">
        <v>17319153</v>
      </c>
      <c r="L5" s="125" t="s">
        <v>162</v>
      </c>
      <c r="M5" s="125" t="s">
        <v>163</v>
      </c>
      <c r="N5" s="124" t="s">
        <v>160</v>
      </c>
      <c r="O5" s="125" t="s">
        <v>164</v>
      </c>
      <c r="P5" s="125" t="s">
        <v>165</v>
      </c>
      <c r="Q5" s="125" t="s">
        <v>166</v>
      </c>
      <c r="R5" s="125" t="s">
        <v>167</v>
      </c>
      <c r="S5" s="125" t="s">
        <v>167</v>
      </c>
      <c r="T5" s="125">
        <v>529346</v>
      </c>
      <c r="U5" s="126" t="str">
        <f>CONCATENATE(E5,T5)</f>
        <v>529346</v>
      </c>
      <c r="V5" s="124" t="s">
        <v>168</v>
      </c>
      <c r="W5" s="125" t="s">
        <v>169</v>
      </c>
    </row>
    <row r="6" spans="1:23" ht="12.75" hidden="1">
      <c r="A6" s="122">
        <v>4906</v>
      </c>
      <c r="B6" s="90" t="s">
        <v>156</v>
      </c>
      <c r="C6" s="123" t="s">
        <v>170</v>
      </c>
      <c r="D6" s="124" t="s">
        <v>158</v>
      </c>
      <c r="E6" s="124"/>
      <c r="F6" s="125"/>
      <c r="G6" s="125" t="s">
        <v>159</v>
      </c>
      <c r="H6" s="124" t="s">
        <v>160</v>
      </c>
      <c r="I6" s="125" t="s">
        <v>161</v>
      </c>
      <c r="J6" s="125">
        <v>17319153</v>
      </c>
      <c r="K6" s="125">
        <v>17319153</v>
      </c>
      <c r="L6" s="125" t="s">
        <v>162</v>
      </c>
      <c r="M6" s="125" t="s">
        <v>163</v>
      </c>
      <c r="N6" s="124" t="s">
        <v>160</v>
      </c>
      <c r="O6" s="125" t="s">
        <v>164</v>
      </c>
      <c r="P6" s="125" t="s">
        <v>165</v>
      </c>
      <c r="Q6" s="125" t="s">
        <v>166</v>
      </c>
      <c r="R6" s="125" t="s">
        <v>167</v>
      </c>
      <c r="S6" s="125" t="s">
        <v>167</v>
      </c>
      <c r="T6" s="125">
        <v>529346</v>
      </c>
      <c r="U6" s="126" t="str">
        <f>CONCATENATE(E6,T6)</f>
        <v>529346</v>
      </c>
      <c r="V6" s="124" t="s">
        <v>168</v>
      </c>
      <c r="W6" s="125" t="s">
        <v>169</v>
      </c>
    </row>
    <row r="7" spans="1:23" ht="12.75" hidden="1">
      <c r="A7" s="122">
        <v>5277</v>
      </c>
      <c r="B7" s="90" t="s">
        <v>171</v>
      </c>
      <c r="C7" s="123" t="s">
        <v>172</v>
      </c>
      <c r="D7" s="124" t="s">
        <v>158</v>
      </c>
      <c r="E7" s="124"/>
      <c r="F7" s="125"/>
      <c r="G7" s="125" t="s">
        <v>159</v>
      </c>
      <c r="H7" s="124" t="s">
        <v>160</v>
      </c>
      <c r="I7" s="125" t="s">
        <v>161</v>
      </c>
      <c r="J7" s="125">
        <v>17319153</v>
      </c>
      <c r="K7" s="125">
        <v>17319153</v>
      </c>
      <c r="L7" s="125" t="s">
        <v>162</v>
      </c>
      <c r="M7" s="125" t="s">
        <v>163</v>
      </c>
      <c r="N7" s="124" t="s">
        <v>160</v>
      </c>
      <c r="O7" s="125" t="s">
        <v>164</v>
      </c>
      <c r="P7" s="125" t="s">
        <v>165</v>
      </c>
      <c r="Q7" s="125" t="s">
        <v>166</v>
      </c>
      <c r="R7" s="125" t="s">
        <v>167</v>
      </c>
      <c r="S7" s="125" t="s">
        <v>167</v>
      </c>
      <c r="T7" s="125">
        <v>529346</v>
      </c>
      <c r="U7" s="126" t="str">
        <f>CONCATENATE(E7,T7)</f>
        <v>529346</v>
      </c>
      <c r="V7" s="124" t="s">
        <v>168</v>
      </c>
      <c r="W7" s="125" t="s">
        <v>169</v>
      </c>
    </row>
    <row r="8" spans="1:32" ht="12.75" hidden="1">
      <c r="A8" s="122">
        <v>498</v>
      </c>
      <c r="B8" s="90" t="s">
        <v>173</v>
      </c>
      <c r="C8" s="123" t="s">
        <v>174</v>
      </c>
      <c r="D8" s="124" t="s">
        <v>158</v>
      </c>
      <c r="E8" s="124"/>
      <c r="F8" s="125"/>
      <c r="G8" s="125" t="s">
        <v>159</v>
      </c>
      <c r="H8" s="124" t="s">
        <v>160</v>
      </c>
      <c r="I8" s="125" t="s">
        <v>161</v>
      </c>
      <c r="J8" s="125">
        <v>17319153</v>
      </c>
      <c r="K8" s="125">
        <v>17319153</v>
      </c>
      <c r="L8" s="125" t="s">
        <v>162</v>
      </c>
      <c r="M8" s="125" t="s">
        <v>163</v>
      </c>
      <c r="N8" s="124" t="s">
        <v>160</v>
      </c>
      <c r="O8" s="125" t="s">
        <v>164</v>
      </c>
      <c r="P8" s="125" t="s">
        <v>165</v>
      </c>
      <c r="Q8" s="125" t="s">
        <v>166</v>
      </c>
      <c r="R8" s="125" t="s">
        <v>167</v>
      </c>
      <c r="S8" s="125" t="s">
        <v>167</v>
      </c>
      <c r="T8" s="125">
        <v>529346</v>
      </c>
      <c r="U8" s="126" t="str">
        <f>CONCATENATE(E8,T8)</f>
        <v>529346</v>
      </c>
      <c r="V8" s="124" t="s">
        <v>168</v>
      </c>
      <c r="W8" s="125" t="s">
        <v>169</v>
      </c>
      <c r="AD8" s="92"/>
      <c r="AE8" s="92"/>
      <c r="AF8" s="92"/>
    </row>
    <row r="9" spans="1:32" ht="12.75" hidden="1">
      <c r="A9" s="122">
        <v>497</v>
      </c>
      <c r="B9" s="90" t="s">
        <v>171</v>
      </c>
      <c r="C9" s="127" t="s">
        <v>175</v>
      </c>
      <c r="D9" s="91" t="s">
        <v>158</v>
      </c>
      <c r="G9" t="s">
        <v>159</v>
      </c>
      <c r="H9" s="91" t="s">
        <v>160</v>
      </c>
      <c r="I9" t="s">
        <v>161</v>
      </c>
      <c r="K9">
        <v>17319153</v>
      </c>
      <c r="M9" t="s">
        <v>162</v>
      </c>
      <c r="N9" t="s">
        <v>160</v>
      </c>
      <c r="O9" t="s">
        <v>164</v>
      </c>
      <c r="P9" t="s">
        <v>165</v>
      </c>
      <c r="Q9" t="s">
        <v>166</v>
      </c>
      <c r="S9" t="s">
        <v>167</v>
      </c>
      <c r="T9">
        <v>529346</v>
      </c>
      <c r="U9" s="128" t="str">
        <f>CONCATENATE(E9,T9)</f>
        <v>529346</v>
      </c>
      <c r="V9" t="s">
        <v>168</v>
      </c>
      <c r="W9" t="s">
        <v>169</v>
      </c>
      <c r="Y9" s="91"/>
      <c r="AA9" s="129"/>
      <c r="AB9" s="129"/>
      <c r="AC9"/>
      <c r="AD9" s="92"/>
      <c r="AE9" s="92"/>
      <c r="AF9" s="93"/>
    </row>
    <row r="10" spans="1:23" ht="12.75" hidden="1">
      <c r="A10" s="122">
        <v>7816</v>
      </c>
      <c r="B10" s="90" t="s">
        <v>171</v>
      </c>
      <c r="C10" s="91" t="s">
        <v>176</v>
      </c>
      <c r="D10" s="48" t="s">
        <v>158</v>
      </c>
      <c r="E10" s="48"/>
      <c r="F10" s="1"/>
      <c r="G10" s="1" t="s">
        <v>159</v>
      </c>
      <c r="H10" s="48" t="s">
        <v>160</v>
      </c>
      <c r="I10" s="1" t="s">
        <v>161</v>
      </c>
      <c r="J10" s="1">
        <v>17319153</v>
      </c>
      <c r="K10" s="1">
        <v>17319153</v>
      </c>
      <c r="L10" s="1" t="s">
        <v>162</v>
      </c>
      <c r="M10" s="1" t="s">
        <v>163</v>
      </c>
      <c r="N10" s="1" t="s">
        <v>160</v>
      </c>
      <c r="O10" s="1" t="s">
        <v>164</v>
      </c>
      <c r="P10" s="1" t="s">
        <v>165</v>
      </c>
      <c r="Q10" s="1" t="s">
        <v>166</v>
      </c>
      <c r="R10" s="1" t="s">
        <v>167</v>
      </c>
      <c r="S10" s="1" t="s">
        <v>167</v>
      </c>
      <c r="T10" s="1">
        <v>529346</v>
      </c>
      <c r="U10" s="1"/>
      <c r="V10" s="1" t="s">
        <v>168</v>
      </c>
      <c r="W10" s="1" t="s">
        <v>169</v>
      </c>
    </row>
    <row r="11" spans="1:23" ht="12.75">
      <c r="A11" s="122"/>
      <c r="D11" s="48"/>
      <c r="E11" s="48"/>
      <c r="F11" s="1"/>
      <c r="G11" s="1"/>
      <c r="H11" s="48"/>
      <c r="I11" s="1"/>
      <c r="J11" s="1"/>
      <c r="K11" s="1"/>
      <c r="L11" s="1"/>
      <c r="M11" s="81" t="s">
        <v>528</v>
      </c>
      <c r="N11" s="1"/>
      <c r="O11" s="1"/>
      <c r="P11" s="1"/>
      <c r="Q11" s="1"/>
      <c r="R11" s="1"/>
      <c r="S11" s="81" t="s">
        <v>167</v>
      </c>
      <c r="T11" s="1"/>
      <c r="U11" s="1"/>
      <c r="V11" s="1"/>
      <c r="W11" s="1"/>
    </row>
    <row r="12" spans="1:23" ht="12.75">
      <c r="A12" s="122"/>
      <c r="D12" s="48"/>
      <c r="E12" s="48"/>
      <c r="F12" s="1"/>
      <c r="G12" s="1"/>
      <c r="H12" s="48"/>
      <c r="I12" s="1"/>
      <c r="J12" s="1"/>
      <c r="K12" s="1"/>
      <c r="L12" s="1"/>
      <c r="M12" s="81" t="s">
        <v>529</v>
      </c>
      <c r="N12" s="1"/>
      <c r="O12" s="1"/>
      <c r="P12" s="1"/>
      <c r="Q12" s="1"/>
      <c r="R12" s="1"/>
      <c r="S12" s="81" t="s">
        <v>167</v>
      </c>
      <c r="T12" s="1"/>
      <c r="U12" s="1"/>
      <c r="V12" s="1"/>
      <c r="W12" s="1"/>
    </row>
    <row r="13" spans="1:23" ht="12.75">
      <c r="A13" s="122"/>
      <c r="D13" s="48"/>
      <c r="E13" s="48"/>
      <c r="F13" s="1"/>
      <c r="G13" s="1"/>
      <c r="H13" s="48"/>
      <c r="I13" s="1"/>
      <c r="J13" s="1"/>
      <c r="K13" s="1"/>
      <c r="L13" s="1"/>
      <c r="M13" s="81" t="s">
        <v>533</v>
      </c>
      <c r="N13" s="1"/>
      <c r="O13" s="1"/>
      <c r="P13" s="1"/>
      <c r="Q13" s="1"/>
      <c r="R13" s="1"/>
      <c r="S13" s="81" t="s">
        <v>167</v>
      </c>
      <c r="T13" s="1"/>
      <c r="U13" s="1"/>
      <c r="V13" s="1"/>
      <c r="W13" s="1"/>
    </row>
    <row r="14" spans="1:23" ht="12.75">
      <c r="A14" s="122">
        <v>537</v>
      </c>
      <c r="B14" s="90" t="s">
        <v>171</v>
      </c>
      <c r="C14" s="123" t="s">
        <v>172</v>
      </c>
      <c r="D14" s="124" t="s">
        <v>158</v>
      </c>
      <c r="E14" s="124"/>
      <c r="F14" s="125"/>
      <c r="G14" s="125" t="s">
        <v>159</v>
      </c>
      <c r="H14" s="124" t="s">
        <v>160</v>
      </c>
      <c r="I14" s="125" t="s">
        <v>161</v>
      </c>
      <c r="J14" s="125">
        <v>31769152</v>
      </c>
      <c r="K14" s="125">
        <v>31769152</v>
      </c>
      <c r="L14" s="125" t="s">
        <v>177</v>
      </c>
      <c r="M14" s="125" t="s">
        <v>178</v>
      </c>
      <c r="N14" s="124" t="s">
        <v>160</v>
      </c>
      <c r="O14" s="125" t="s">
        <v>164</v>
      </c>
      <c r="P14" s="125" t="s">
        <v>179</v>
      </c>
      <c r="Q14" s="125" t="s">
        <v>166</v>
      </c>
      <c r="R14" s="125" t="s">
        <v>180</v>
      </c>
      <c r="S14" s="125" t="s">
        <v>180</v>
      </c>
      <c r="T14" s="125">
        <v>529346</v>
      </c>
      <c r="U14" s="126" t="str">
        <f aca="true" t="shared" si="0" ref="U14:U27">CONCATENATE(E14,T14)</f>
        <v>529346</v>
      </c>
      <c r="V14" s="124" t="s">
        <v>168</v>
      </c>
      <c r="W14" s="125" t="s">
        <v>181</v>
      </c>
    </row>
    <row r="15" spans="1:32" ht="12.75" hidden="1">
      <c r="A15" s="122">
        <v>538</v>
      </c>
      <c r="B15" s="90" t="s">
        <v>173</v>
      </c>
      <c r="C15" s="123" t="s">
        <v>174</v>
      </c>
      <c r="D15" s="124" t="s">
        <v>158</v>
      </c>
      <c r="E15" s="124"/>
      <c r="F15" s="125"/>
      <c r="G15" s="125" t="s">
        <v>159</v>
      </c>
      <c r="H15" s="124" t="s">
        <v>160</v>
      </c>
      <c r="I15" s="125" t="s">
        <v>161</v>
      </c>
      <c r="J15" s="125">
        <v>31769152</v>
      </c>
      <c r="K15" s="125">
        <v>31769152</v>
      </c>
      <c r="L15" s="125" t="s">
        <v>177</v>
      </c>
      <c r="M15" s="125" t="s">
        <v>178</v>
      </c>
      <c r="N15" s="124" t="s">
        <v>160</v>
      </c>
      <c r="O15" s="125" t="s">
        <v>164</v>
      </c>
      <c r="P15" s="125" t="s">
        <v>179</v>
      </c>
      <c r="Q15" s="125" t="s">
        <v>166</v>
      </c>
      <c r="R15" s="125" t="s">
        <v>180</v>
      </c>
      <c r="S15" s="125" t="s">
        <v>180</v>
      </c>
      <c r="T15" s="125">
        <v>529346</v>
      </c>
      <c r="U15" s="126" t="str">
        <f t="shared" si="0"/>
        <v>529346</v>
      </c>
      <c r="V15" s="124" t="s">
        <v>168</v>
      </c>
      <c r="W15" s="125" t="s">
        <v>181</v>
      </c>
      <c r="AD15" s="92"/>
      <c r="AE15" s="92"/>
      <c r="AF15" s="92"/>
    </row>
    <row r="16" spans="1:23" ht="12.75" hidden="1">
      <c r="A16" s="122">
        <v>539</v>
      </c>
      <c r="B16" s="90" t="s">
        <v>156</v>
      </c>
      <c r="C16" s="123" t="s">
        <v>170</v>
      </c>
      <c r="D16" s="124" t="s">
        <v>158</v>
      </c>
      <c r="E16" s="124"/>
      <c r="F16" s="125"/>
      <c r="G16" s="125" t="s">
        <v>159</v>
      </c>
      <c r="H16" s="124" t="s">
        <v>160</v>
      </c>
      <c r="I16" s="125" t="s">
        <v>161</v>
      </c>
      <c r="J16" s="125">
        <v>31769161</v>
      </c>
      <c r="K16" s="125">
        <v>31769161</v>
      </c>
      <c r="L16" s="125" t="s">
        <v>182</v>
      </c>
      <c r="M16" s="125" t="s">
        <v>183</v>
      </c>
      <c r="N16" s="124" t="s">
        <v>160</v>
      </c>
      <c r="O16" s="125" t="s">
        <v>164</v>
      </c>
      <c r="P16" s="125" t="s">
        <v>16</v>
      </c>
      <c r="Q16" s="125" t="s">
        <v>166</v>
      </c>
      <c r="R16" s="125" t="s">
        <v>180</v>
      </c>
      <c r="S16" s="125" t="s">
        <v>180</v>
      </c>
      <c r="T16" s="125">
        <v>529346</v>
      </c>
      <c r="U16" s="126" t="str">
        <f t="shared" si="0"/>
        <v>529346</v>
      </c>
      <c r="V16" s="124" t="s">
        <v>168</v>
      </c>
      <c r="W16" s="125" t="s">
        <v>184</v>
      </c>
    </row>
    <row r="17" spans="1:23" ht="12.75">
      <c r="A17" s="122"/>
      <c r="C17" s="123"/>
      <c r="D17" s="124"/>
      <c r="E17" s="124"/>
      <c r="F17" s="125"/>
      <c r="G17" s="125"/>
      <c r="H17" s="124"/>
      <c r="I17" s="125"/>
      <c r="J17" s="125"/>
      <c r="K17" s="125"/>
      <c r="L17" s="125"/>
      <c r="M17" s="125" t="s">
        <v>532</v>
      </c>
      <c r="N17" s="124"/>
      <c r="O17" s="125"/>
      <c r="P17" s="125"/>
      <c r="Q17" s="125"/>
      <c r="R17" s="125"/>
      <c r="S17" s="125" t="s">
        <v>180</v>
      </c>
      <c r="T17" s="125"/>
      <c r="U17" s="126"/>
      <c r="V17" s="124"/>
      <c r="W17" s="125"/>
    </row>
    <row r="18" spans="1:23" ht="12.75">
      <c r="A18" s="122">
        <v>562</v>
      </c>
      <c r="B18" s="90" t="s">
        <v>171</v>
      </c>
      <c r="C18" s="123" t="s">
        <v>172</v>
      </c>
      <c r="D18" s="124" t="s">
        <v>158</v>
      </c>
      <c r="E18" s="124"/>
      <c r="F18" s="125"/>
      <c r="G18" s="125" t="s">
        <v>159</v>
      </c>
      <c r="H18" s="124" t="s">
        <v>160</v>
      </c>
      <c r="I18" s="125" t="s">
        <v>161</v>
      </c>
      <c r="J18" s="125">
        <v>31780661</v>
      </c>
      <c r="K18" s="125">
        <v>31780661</v>
      </c>
      <c r="L18" s="125" t="s">
        <v>185</v>
      </c>
      <c r="M18" s="125" t="s">
        <v>530</v>
      </c>
      <c r="N18" s="124" t="s">
        <v>160</v>
      </c>
      <c r="O18" s="125" t="s">
        <v>164</v>
      </c>
      <c r="P18" s="125" t="s">
        <v>27</v>
      </c>
      <c r="Q18" s="125" t="s">
        <v>166</v>
      </c>
      <c r="R18" s="125" t="s">
        <v>186</v>
      </c>
      <c r="S18" s="125" t="s">
        <v>186</v>
      </c>
      <c r="T18" s="125">
        <v>529346</v>
      </c>
      <c r="U18" s="126" t="str">
        <f t="shared" si="0"/>
        <v>529346</v>
      </c>
      <c r="V18" s="124" t="s">
        <v>168</v>
      </c>
      <c r="W18" s="125" t="s">
        <v>187</v>
      </c>
    </row>
    <row r="19" spans="1:32" ht="12.75" hidden="1">
      <c r="A19" s="122">
        <v>563</v>
      </c>
      <c r="B19" s="90" t="s">
        <v>173</v>
      </c>
      <c r="C19" s="123" t="s">
        <v>174</v>
      </c>
      <c r="D19" s="124" t="s">
        <v>158</v>
      </c>
      <c r="E19" s="124"/>
      <c r="F19" s="125"/>
      <c r="G19" s="125" t="s">
        <v>159</v>
      </c>
      <c r="H19" s="124" t="s">
        <v>160</v>
      </c>
      <c r="I19" s="125" t="s">
        <v>161</v>
      </c>
      <c r="J19" s="125">
        <v>31780661</v>
      </c>
      <c r="K19" s="125">
        <v>31780661</v>
      </c>
      <c r="L19" s="125" t="s">
        <v>185</v>
      </c>
      <c r="M19" s="125" t="s">
        <v>185</v>
      </c>
      <c r="N19" s="124" t="s">
        <v>160</v>
      </c>
      <c r="O19" s="125" t="s">
        <v>164</v>
      </c>
      <c r="P19" s="125" t="s">
        <v>27</v>
      </c>
      <c r="Q19" s="125" t="s">
        <v>166</v>
      </c>
      <c r="R19" s="125" t="s">
        <v>186</v>
      </c>
      <c r="S19" s="125" t="s">
        <v>186</v>
      </c>
      <c r="T19" s="125">
        <v>529346</v>
      </c>
      <c r="U19" s="126" t="str">
        <f t="shared" si="0"/>
        <v>529346</v>
      </c>
      <c r="V19" s="124" t="s">
        <v>168</v>
      </c>
      <c r="W19" s="125" t="s">
        <v>187</v>
      </c>
      <c r="AD19" s="92"/>
      <c r="AE19" s="92"/>
      <c r="AF19" s="92"/>
    </row>
    <row r="20" spans="1:32" ht="12.75" hidden="1">
      <c r="A20" s="122">
        <v>561</v>
      </c>
      <c r="B20" s="90" t="s">
        <v>171</v>
      </c>
      <c r="C20" s="127" t="s">
        <v>175</v>
      </c>
      <c r="D20" s="91" t="s">
        <v>158</v>
      </c>
      <c r="G20" t="s">
        <v>159</v>
      </c>
      <c r="H20" s="91" t="s">
        <v>160</v>
      </c>
      <c r="I20" t="s">
        <v>161</v>
      </c>
      <c r="K20">
        <v>31780661</v>
      </c>
      <c r="M20" t="s">
        <v>185</v>
      </c>
      <c r="N20" t="s">
        <v>160</v>
      </c>
      <c r="O20" t="s">
        <v>164</v>
      </c>
      <c r="P20" t="s">
        <v>27</v>
      </c>
      <c r="Q20" t="s">
        <v>166</v>
      </c>
      <c r="S20" t="s">
        <v>186</v>
      </c>
      <c r="T20">
        <v>529346</v>
      </c>
      <c r="U20" s="128" t="str">
        <f t="shared" si="0"/>
        <v>529346</v>
      </c>
      <c r="V20" t="s">
        <v>168</v>
      </c>
      <c r="W20" t="s">
        <v>187</v>
      </c>
      <c r="Y20" s="91"/>
      <c r="AA20" s="129"/>
      <c r="AB20" s="129"/>
      <c r="AC20"/>
      <c r="AD20" s="92"/>
      <c r="AE20" s="92"/>
      <c r="AF20" s="93"/>
    </row>
    <row r="21" spans="1:32" ht="12.75">
      <c r="A21" s="122"/>
      <c r="C21" s="127"/>
      <c r="M21" t="s">
        <v>531</v>
      </c>
      <c r="N21"/>
      <c r="S21" t="s">
        <v>186</v>
      </c>
      <c r="U21" s="128"/>
      <c r="V21"/>
      <c r="Y21" s="91"/>
      <c r="AA21" s="129"/>
      <c r="AB21" s="129"/>
      <c r="AC21"/>
      <c r="AD21" s="92"/>
      <c r="AE21" s="92"/>
      <c r="AF21" s="93"/>
    </row>
    <row r="22" spans="1:32" ht="12.75">
      <c r="A22" s="122"/>
      <c r="C22" s="127"/>
      <c r="M22" t="s">
        <v>534</v>
      </c>
      <c r="N22"/>
      <c r="S22" t="s">
        <v>535</v>
      </c>
      <c r="U22" s="128"/>
      <c r="V22"/>
      <c r="Y22" s="91"/>
      <c r="AA22" s="129"/>
      <c r="AB22" s="129"/>
      <c r="AC22"/>
      <c r="AD22" s="92"/>
      <c r="AE22" s="92"/>
      <c r="AF22" s="93"/>
    </row>
    <row r="23" spans="1:32" ht="12.75">
      <c r="A23" s="122"/>
      <c r="C23" s="127"/>
      <c r="M23" t="s">
        <v>536</v>
      </c>
      <c r="N23"/>
      <c r="S23" t="s">
        <v>537</v>
      </c>
      <c r="U23" s="128"/>
      <c r="V23"/>
      <c r="Y23" s="91"/>
      <c r="AA23" s="129"/>
      <c r="AB23" s="129"/>
      <c r="AC23"/>
      <c r="AD23" s="92"/>
      <c r="AE23" s="92"/>
      <c r="AF23" s="93"/>
    </row>
    <row r="24" spans="1:32" ht="12.75">
      <c r="A24" s="122"/>
      <c r="C24" s="127"/>
      <c r="M24" t="s">
        <v>538</v>
      </c>
      <c r="N24"/>
      <c r="S24" t="s">
        <v>539</v>
      </c>
      <c r="U24" s="128"/>
      <c r="V24"/>
      <c r="Y24" s="91"/>
      <c r="AA24" s="129"/>
      <c r="AB24" s="129"/>
      <c r="AC24"/>
      <c r="AD24" s="92"/>
      <c r="AE24" s="92"/>
      <c r="AF24" s="93"/>
    </row>
    <row r="25" spans="1:32" ht="12.75">
      <c r="A25" s="122"/>
      <c r="C25" s="127"/>
      <c r="M25" t="s">
        <v>527</v>
      </c>
      <c r="N25"/>
      <c r="S25" t="s">
        <v>190</v>
      </c>
      <c r="U25" s="128"/>
      <c r="V25"/>
      <c r="Y25" s="91"/>
      <c r="AA25" s="129"/>
      <c r="AB25" s="129"/>
      <c r="AC25"/>
      <c r="AD25" s="92"/>
      <c r="AE25" s="92"/>
      <c r="AF25" s="93"/>
    </row>
    <row r="26" spans="1:23" ht="12.75">
      <c r="A26" s="122">
        <v>569</v>
      </c>
      <c r="B26" s="90" t="s">
        <v>171</v>
      </c>
      <c r="C26" s="123" t="s">
        <v>188</v>
      </c>
      <c r="D26" s="124" t="s">
        <v>158</v>
      </c>
      <c r="E26" s="124"/>
      <c r="F26" s="125"/>
      <c r="G26" s="125" t="s">
        <v>159</v>
      </c>
      <c r="H26" s="124" t="s">
        <v>160</v>
      </c>
      <c r="I26" s="125" t="s">
        <v>161</v>
      </c>
      <c r="J26" s="125">
        <v>31789871</v>
      </c>
      <c r="K26" s="125">
        <v>31789871</v>
      </c>
      <c r="L26" s="125" t="s">
        <v>189</v>
      </c>
      <c r="M26" s="125" t="s">
        <v>189</v>
      </c>
      <c r="N26" s="124" t="s">
        <v>160</v>
      </c>
      <c r="O26" s="125" t="s">
        <v>164</v>
      </c>
      <c r="P26" s="125" t="s">
        <v>16</v>
      </c>
      <c r="Q26" s="125" t="s">
        <v>166</v>
      </c>
      <c r="R26" s="125" t="s">
        <v>190</v>
      </c>
      <c r="S26" s="125" t="s">
        <v>190</v>
      </c>
      <c r="T26" s="125">
        <v>529346</v>
      </c>
      <c r="U26" s="126" t="str">
        <f t="shared" si="0"/>
        <v>529346</v>
      </c>
      <c r="V26" s="124" t="s">
        <v>168</v>
      </c>
      <c r="W26" s="125" t="s">
        <v>191</v>
      </c>
    </row>
    <row r="27" spans="1:32" ht="12.75" hidden="1">
      <c r="A27" s="122">
        <v>5331</v>
      </c>
      <c r="B27" s="90" t="s">
        <v>173</v>
      </c>
      <c r="C27" s="123" t="s">
        <v>174</v>
      </c>
      <c r="D27" s="124" t="s">
        <v>158</v>
      </c>
      <c r="E27" s="124"/>
      <c r="F27" s="125"/>
      <c r="G27" s="125" t="s">
        <v>159</v>
      </c>
      <c r="H27" s="124" t="s">
        <v>160</v>
      </c>
      <c r="I27" s="125" t="s">
        <v>161</v>
      </c>
      <c r="J27" s="125">
        <v>31789871</v>
      </c>
      <c r="K27" s="125">
        <v>31789871</v>
      </c>
      <c r="L27" s="125" t="s">
        <v>189</v>
      </c>
      <c r="M27" s="125" t="s">
        <v>189</v>
      </c>
      <c r="N27" s="124" t="s">
        <v>160</v>
      </c>
      <c r="O27" s="125" t="s">
        <v>164</v>
      </c>
      <c r="P27" s="125" t="s">
        <v>16</v>
      </c>
      <c r="Q27" s="125" t="s">
        <v>166</v>
      </c>
      <c r="R27" s="125" t="s">
        <v>190</v>
      </c>
      <c r="S27" s="125" t="s">
        <v>190</v>
      </c>
      <c r="T27" s="125">
        <v>529346</v>
      </c>
      <c r="U27" s="126" t="str">
        <f t="shared" si="0"/>
        <v>529346</v>
      </c>
      <c r="V27" s="124" t="s">
        <v>168</v>
      </c>
      <c r="W27" s="125" t="s">
        <v>191</v>
      </c>
      <c r="AD27" s="92"/>
      <c r="AE27" s="92"/>
      <c r="AF27" s="92"/>
    </row>
    <row r="28" spans="1:23" ht="12.75" hidden="1">
      <c r="A28" s="122">
        <v>7817</v>
      </c>
      <c r="B28" s="90" t="s">
        <v>171</v>
      </c>
      <c r="C28" s="91" t="s">
        <v>176</v>
      </c>
      <c r="D28" s="48" t="s">
        <v>158</v>
      </c>
      <c r="E28" s="48"/>
      <c r="F28" s="1"/>
      <c r="G28" s="1" t="s">
        <v>159</v>
      </c>
      <c r="H28" s="48" t="s">
        <v>160</v>
      </c>
      <c r="I28" s="1" t="s">
        <v>161</v>
      </c>
      <c r="J28" s="1">
        <v>31789871</v>
      </c>
      <c r="K28" s="1">
        <v>31789871</v>
      </c>
      <c r="L28" s="1" t="s">
        <v>189</v>
      </c>
      <c r="M28" s="1" t="s">
        <v>189</v>
      </c>
      <c r="N28" s="1" t="s">
        <v>160</v>
      </c>
      <c r="O28" s="1" t="s">
        <v>164</v>
      </c>
      <c r="P28" s="1" t="s">
        <v>16</v>
      </c>
      <c r="Q28" s="1" t="s">
        <v>166</v>
      </c>
      <c r="R28" s="1" t="s">
        <v>190</v>
      </c>
      <c r="S28" s="1" t="s">
        <v>190</v>
      </c>
      <c r="T28" s="1">
        <v>529346</v>
      </c>
      <c r="U28" s="1"/>
      <c r="V28" s="1" t="s">
        <v>168</v>
      </c>
      <c r="W28" s="1" t="s">
        <v>191</v>
      </c>
    </row>
    <row r="29" spans="1:32" ht="12.75">
      <c r="A29" s="122">
        <v>5688</v>
      </c>
      <c r="B29" s="90" t="s">
        <v>173</v>
      </c>
      <c r="C29" s="123" t="s">
        <v>192</v>
      </c>
      <c r="D29" s="124" t="s">
        <v>193</v>
      </c>
      <c r="E29" s="124"/>
      <c r="F29" s="125"/>
      <c r="G29" s="125" t="s">
        <v>194</v>
      </c>
      <c r="H29" s="124" t="s">
        <v>160</v>
      </c>
      <c r="I29" s="125" t="s">
        <v>195</v>
      </c>
      <c r="J29" s="125">
        <v>894915</v>
      </c>
      <c r="K29" s="125">
        <v>894915</v>
      </c>
      <c r="L29" s="125" t="s">
        <v>196</v>
      </c>
      <c r="M29" s="125" t="s">
        <v>197</v>
      </c>
      <c r="N29" s="124" t="s">
        <v>160</v>
      </c>
      <c r="O29" s="125" t="s">
        <v>164</v>
      </c>
      <c r="P29" s="125" t="s">
        <v>198</v>
      </c>
      <c r="Q29" s="125" t="s">
        <v>166</v>
      </c>
      <c r="R29" s="125" t="s">
        <v>199</v>
      </c>
      <c r="S29" s="125" t="s">
        <v>199</v>
      </c>
      <c r="T29" s="125">
        <v>529354</v>
      </c>
      <c r="U29" s="126" t="str">
        <f aca="true" t="shared" si="1" ref="U29:U50">CONCATENATE(E29,T29)</f>
        <v>529354</v>
      </c>
      <c r="V29" s="124" t="s">
        <v>168</v>
      </c>
      <c r="W29" s="125" t="s">
        <v>200</v>
      </c>
      <c r="AD29" s="92"/>
      <c r="AE29" s="92"/>
      <c r="AF29" s="92"/>
    </row>
    <row r="30" spans="1:32" ht="12.75" hidden="1">
      <c r="A30" s="122">
        <v>6068</v>
      </c>
      <c r="B30" s="90" t="s">
        <v>173</v>
      </c>
      <c r="C30" s="123" t="s">
        <v>201</v>
      </c>
      <c r="D30" s="124" t="s">
        <v>193</v>
      </c>
      <c r="E30" s="124"/>
      <c r="F30" s="125"/>
      <c r="G30" s="125" t="s">
        <v>194</v>
      </c>
      <c r="H30" s="124" t="s">
        <v>160</v>
      </c>
      <c r="I30" s="125" t="s">
        <v>195</v>
      </c>
      <c r="J30" s="125">
        <v>894915</v>
      </c>
      <c r="K30" s="125">
        <v>894915</v>
      </c>
      <c r="L30" s="125" t="s">
        <v>196</v>
      </c>
      <c r="M30" s="125" t="s">
        <v>197</v>
      </c>
      <c r="N30" s="124" t="s">
        <v>160</v>
      </c>
      <c r="O30" s="125" t="s">
        <v>164</v>
      </c>
      <c r="P30" s="125" t="s">
        <v>198</v>
      </c>
      <c r="Q30" s="125" t="s">
        <v>166</v>
      </c>
      <c r="R30" s="125" t="s">
        <v>199</v>
      </c>
      <c r="S30" s="125" t="s">
        <v>199</v>
      </c>
      <c r="T30" s="125">
        <v>529354</v>
      </c>
      <c r="U30" s="126" t="str">
        <f t="shared" si="1"/>
        <v>529354</v>
      </c>
      <c r="V30" s="124" t="s">
        <v>168</v>
      </c>
      <c r="W30" s="125" t="s">
        <v>200</v>
      </c>
      <c r="AD30" s="92"/>
      <c r="AE30" s="92"/>
      <c r="AF30" s="92"/>
    </row>
    <row r="31" spans="1:32" ht="12.75" hidden="1">
      <c r="A31" s="122">
        <v>6582</v>
      </c>
      <c r="B31" s="90" t="s">
        <v>173</v>
      </c>
      <c r="C31" s="123" t="s">
        <v>202</v>
      </c>
      <c r="D31" s="124" t="s">
        <v>193</v>
      </c>
      <c r="E31" s="124"/>
      <c r="F31" s="125"/>
      <c r="G31" s="125" t="s">
        <v>194</v>
      </c>
      <c r="H31" s="124" t="s">
        <v>160</v>
      </c>
      <c r="I31" s="125" t="s">
        <v>195</v>
      </c>
      <c r="J31" s="125">
        <v>894915</v>
      </c>
      <c r="K31" s="125">
        <v>894915</v>
      </c>
      <c r="L31" s="125" t="s">
        <v>196</v>
      </c>
      <c r="M31" s="125" t="s">
        <v>197</v>
      </c>
      <c r="N31" s="124" t="s">
        <v>160</v>
      </c>
      <c r="O31" s="125" t="s">
        <v>164</v>
      </c>
      <c r="P31" s="125" t="s">
        <v>198</v>
      </c>
      <c r="Q31" s="125" t="s">
        <v>166</v>
      </c>
      <c r="R31" s="125" t="s">
        <v>199</v>
      </c>
      <c r="S31" s="125" t="s">
        <v>199</v>
      </c>
      <c r="T31" s="125">
        <v>529354</v>
      </c>
      <c r="U31" s="126" t="str">
        <f t="shared" si="1"/>
        <v>529354</v>
      </c>
      <c r="V31" s="124" t="s">
        <v>168</v>
      </c>
      <c r="W31" s="125" t="s">
        <v>200</v>
      </c>
      <c r="AD31" s="92"/>
      <c r="AE31" s="92"/>
      <c r="AF31" s="92"/>
    </row>
    <row r="32" spans="1:32" ht="12.75" hidden="1">
      <c r="A32" s="122">
        <v>7411</v>
      </c>
      <c r="B32" s="90" t="s">
        <v>173</v>
      </c>
      <c r="C32" s="123" t="s">
        <v>203</v>
      </c>
      <c r="D32" s="124" t="s">
        <v>193</v>
      </c>
      <c r="E32" s="124"/>
      <c r="F32" s="125"/>
      <c r="G32" s="125" t="s">
        <v>194</v>
      </c>
      <c r="H32" s="124" t="s">
        <v>160</v>
      </c>
      <c r="I32" s="125" t="s">
        <v>195</v>
      </c>
      <c r="J32" s="125">
        <v>894915</v>
      </c>
      <c r="K32" s="125">
        <v>894915</v>
      </c>
      <c r="L32" s="125" t="s">
        <v>196</v>
      </c>
      <c r="M32" s="125" t="s">
        <v>197</v>
      </c>
      <c r="N32" s="124" t="s">
        <v>160</v>
      </c>
      <c r="O32" s="125" t="s">
        <v>164</v>
      </c>
      <c r="P32" s="125" t="s">
        <v>198</v>
      </c>
      <c r="Q32" s="125" t="s">
        <v>166</v>
      </c>
      <c r="R32" s="125" t="s">
        <v>199</v>
      </c>
      <c r="S32" s="125" t="s">
        <v>199</v>
      </c>
      <c r="T32" s="125">
        <v>529354</v>
      </c>
      <c r="U32" s="126" t="str">
        <f t="shared" si="1"/>
        <v>529354</v>
      </c>
      <c r="V32" s="124" t="s">
        <v>168</v>
      </c>
      <c r="W32" s="125" t="s">
        <v>200</v>
      </c>
      <c r="AD32" s="92"/>
      <c r="AE32" s="92"/>
      <c r="AF32" s="92"/>
    </row>
    <row r="33" spans="1:32" ht="12.75" hidden="1">
      <c r="A33" s="122">
        <v>7698</v>
      </c>
      <c r="B33" s="90" t="s">
        <v>173</v>
      </c>
      <c r="C33" s="123" t="s">
        <v>204</v>
      </c>
      <c r="D33" s="124" t="s">
        <v>193</v>
      </c>
      <c r="E33" s="124"/>
      <c r="F33" s="125"/>
      <c r="G33" s="125" t="s">
        <v>194</v>
      </c>
      <c r="H33" s="124" t="s">
        <v>160</v>
      </c>
      <c r="I33" s="125" t="s">
        <v>195</v>
      </c>
      <c r="J33" s="125">
        <v>894915</v>
      </c>
      <c r="K33" s="125">
        <v>894915</v>
      </c>
      <c r="L33" s="125" t="s">
        <v>196</v>
      </c>
      <c r="M33" s="125" t="s">
        <v>197</v>
      </c>
      <c r="N33" s="124" t="s">
        <v>160</v>
      </c>
      <c r="O33" s="125" t="s">
        <v>164</v>
      </c>
      <c r="P33" s="125" t="s">
        <v>198</v>
      </c>
      <c r="Q33" s="125" t="s">
        <v>166</v>
      </c>
      <c r="R33" s="125" t="s">
        <v>199</v>
      </c>
      <c r="S33" s="125" t="s">
        <v>199</v>
      </c>
      <c r="T33" s="125">
        <v>529354</v>
      </c>
      <c r="U33" s="126" t="str">
        <f t="shared" si="1"/>
        <v>529354</v>
      </c>
      <c r="V33" s="124" t="s">
        <v>168</v>
      </c>
      <c r="W33" s="125" t="s">
        <v>200</v>
      </c>
      <c r="AD33" s="92"/>
      <c r="AE33" s="92"/>
      <c r="AF33" s="92"/>
    </row>
    <row r="34" spans="1:32" ht="12.75">
      <c r="A34" s="122">
        <v>5692</v>
      </c>
      <c r="B34" s="90" t="s">
        <v>173</v>
      </c>
      <c r="C34" s="123" t="s">
        <v>192</v>
      </c>
      <c r="D34" s="124" t="s">
        <v>193</v>
      </c>
      <c r="E34" s="124"/>
      <c r="F34" s="125"/>
      <c r="G34" s="125" t="s">
        <v>194</v>
      </c>
      <c r="H34" s="124" t="s">
        <v>160</v>
      </c>
      <c r="I34" s="125" t="s">
        <v>195</v>
      </c>
      <c r="J34" s="125">
        <v>17314895</v>
      </c>
      <c r="K34" s="125">
        <v>17314895</v>
      </c>
      <c r="L34" s="125" t="s">
        <v>205</v>
      </c>
      <c r="M34" s="125" t="s">
        <v>540</v>
      </c>
      <c r="N34" s="124" t="s">
        <v>160</v>
      </c>
      <c r="O34" s="125" t="s">
        <v>164</v>
      </c>
      <c r="P34" s="125" t="s">
        <v>61</v>
      </c>
      <c r="Q34" s="125" t="s">
        <v>166</v>
      </c>
      <c r="R34" s="125" t="s">
        <v>207</v>
      </c>
      <c r="S34" s="125" t="s">
        <v>207</v>
      </c>
      <c r="T34" s="125">
        <v>529354</v>
      </c>
      <c r="U34" s="126" t="str">
        <f t="shared" si="1"/>
        <v>529354</v>
      </c>
      <c r="V34" s="124" t="s">
        <v>168</v>
      </c>
      <c r="W34" s="125" t="s">
        <v>208</v>
      </c>
      <c r="AD34" s="92"/>
      <c r="AE34" s="92"/>
      <c r="AF34" s="92"/>
    </row>
    <row r="35" spans="1:32" ht="12.75" hidden="1">
      <c r="A35" s="122">
        <v>6073</v>
      </c>
      <c r="B35" s="90" t="s">
        <v>173</v>
      </c>
      <c r="C35" s="123" t="s">
        <v>201</v>
      </c>
      <c r="D35" s="124" t="s">
        <v>193</v>
      </c>
      <c r="E35" s="124"/>
      <c r="F35" s="125"/>
      <c r="G35" s="125" t="s">
        <v>194</v>
      </c>
      <c r="H35" s="124" t="s">
        <v>160</v>
      </c>
      <c r="I35" s="125" t="s">
        <v>195</v>
      </c>
      <c r="J35" s="125">
        <v>17314895</v>
      </c>
      <c r="K35" s="125">
        <v>17314895</v>
      </c>
      <c r="L35" s="125" t="s">
        <v>205</v>
      </c>
      <c r="M35" s="125" t="s">
        <v>206</v>
      </c>
      <c r="N35" s="124" t="s">
        <v>160</v>
      </c>
      <c r="O35" s="125" t="s">
        <v>164</v>
      </c>
      <c r="P35" s="125" t="s">
        <v>61</v>
      </c>
      <c r="Q35" s="125" t="s">
        <v>166</v>
      </c>
      <c r="R35" s="125" t="s">
        <v>207</v>
      </c>
      <c r="S35" s="125" t="s">
        <v>207</v>
      </c>
      <c r="T35" s="125">
        <v>529354</v>
      </c>
      <c r="U35" s="126" t="str">
        <f t="shared" si="1"/>
        <v>529354</v>
      </c>
      <c r="V35" s="124" t="s">
        <v>168</v>
      </c>
      <c r="W35" s="125" t="s">
        <v>208</v>
      </c>
      <c r="AD35" s="92"/>
      <c r="AE35" s="92"/>
      <c r="AF35" s="92"/>
    </row>
    <row r="36" spans="1:32" ht="12.75" hidden="1">
      <c r="A36" s="122">
        <v>6777</v>
      </c>
      <c r="B36" s="90" t="s">
        <v>173</v>
      </c>
      <c r="C36" s="123" t="s">
        <v>209</v>
      </c>
      <c r="D36" s="124" t="s">
        <v>193</v>
      </c>
      <c r="E36" s="124"/>
      <c r="F36" s="125"/>
      <c r="G36" s="125" t="s">
        <v>194</v>
      </c>
      <c r="H36" s="124" t="s">
        <v>160</v>
      </c>
      <c r="I36" s="125" t="s">
        <v>195</v>
      </c>
      <c r="J36" s="125">
        <v>17314895</v>
      </c>
      <c r="K36" s="125">
        <v>17314895</v>
      </c>
      <c r="L36" s="125" t="s">
        <v>205</v>
      </c>
      <c r="M36" s="125" t="s">
        <v>206</v>
      </c>
      <c r="N36" s="124" t="s">
        <v>160</v>
      </c>
      <c r="O36" s="125" t="s">
        <v>164</v>
      </c>
      <c r="P36" s="125" t="s">
        <v>61</v>
      </c>
      <c r="Q36" s="125" t="s">
        <v>166</v>
      </c>
      <c r="R36" s="125" t="s">
        <v>207</v>
      </c>
      <c r="S36" s="125" t="s">
        <v>207</v>
      </c>
      <c r="T36" s="125">
        <v>529354</v>
      </c>
      <c r="U36" s="126" t="str">
        <f t="shared" si="1"/>
        <v>529354</v>
      </c>
      <c r="V36" s="124" t="s">
        <v>168</v>
      </c>
      <c r="W36" s="125" t="s">
        <v>208</v>
      </c>
      <c r="AD36" s="92"/>
      <c r="AE36" s="92"/>
      <c r="AF36" s="92"/>
    </row>
    <row r="37" spans="1:32" ht="12.75" hidden="1">
      <c r="A37" s="122">
        <v>6931</v>
      </c>
      <c r="B37" s="90" t="s">
        <v>173</v>
      </c>
      <c r="C37" s="123" t="s">
        <v>210</v>
      </c>
      <c r="D37" s="124" t="s">
        <v>193</v>
      </c>
      <c r="E37" s="124"/>
      <c r="F37" s="125"/>
      <c r="G37" s="125" t="s">
        <v>194</v>
      </c>
      <c r="H37" s="124" t="s">
        <v>160</v>
      </c>
      <c r="I37" s="125" t="s">
        <v>195</v>
      </c>
      <c r="J37" s="125">
        <v>17314895</v>
      </c>
      <c r="K37" s="125">
        <v>17314895</v>
      </c>
      <c r="L37" s="125" t="s">
        <v>205</v>
      </c>
      <c r="M37" s="125" t="s">
        <v>206</v>
      </c>
      <c r="N37" s="124" t="s">
        <v>160</v>
      </c>
      <c r="O37" s="125" t="s">
        <v>164</v>
      </c>
      <c r="P37" s="125" t="s">
        <v>61</v>
      </c>
      <c r="Q37" s="125" t="s">
        <v>166</v>
      </c>
      <c r="R37" s="125" t="s">
        <v>207</v>
      </c>
      <c r="S37" s="125" t="s">
        <v>207</v>
      </c>
      <c r="T37" s="125">
        <v>529354</v>
      </c>
      <c r="U37" s="126" t="str">
        <f t="shared" si="1"/>
        <v>529354</v>
      </c>
      <c r="V37" s="124" t="s">
        <v>168</v>
      </c>
      <c r="W37" s="125" t="s">
        <v>208</v>
      </c>
      <c r="AD37" s="92"/>
      <c r="AE37" s="92"/>
      <c r="AF37" s="92"/>
    </row>
    <row r="38" spans="1:32" ht="12.75">
      <c r="A38" s="122">
        <v>5672</v>
      </c>
      <c r="B38" s="90" t="s">
        <v>173</v>
      </c>
      <c r="C38" s="123" t="s">
        <v>211</v>
      </c>
      <c r="D38" s="124" t="s">
        <v>193</v>
      </c>
      <c r="E38" s="124"/>
      <c r="F38" s="125"/>
      <c r="G38" s="125" t="s">
        <v>194</v>
      </c>
      <c r="H38" s="124" t="s">
        <v>160</v>
      </c>
      <c r="I38" s="125" t="s">
        <v>195</v>
      </c>
      <c r="J38" s="125">
        <v>30775418</v>
      </c>
      <c r="K38" s="125">
        <v>30775418</v>
      </c>
      <c r="L38" s="125" t="s">
        <v>212</v>
      </c>
      <c r="M38" s="125" t="s">
        <v>212</v>
      </c>
      <c r="N38" s="124" t="s">
        <v>160</v>
      </c>
      <c r="O38" s="125" t="s">
        <v>164</v>
      </c>
      <c r="P38" s="125" t="s">
        <v>61</v>
      </c>
      <c r="Q38" s="125" t="s">
        <v>166</v>
      </c>
      <c r="R38" s="125" t="s">
        <v>213</v>
      </c>
      <c r="S38" s="125" t="s">
        <v>213</v>
      </c>
      <c r="T38" s="125">
        <v>529346</v>
      </c>
      <c r="U38" s="126" t="str">
        <f t="shared" si="1"/>
        <v>529346</v>
      </c>
      <c r="V38" s="124" t="s">
        <v>168</v>
      </c>
      <c r="W38" s="125" t="s">
        <v>214</v>
      </c>
      <c r="AD38" s="92"/>
      <c r="AE38" s="92"/>
      <c r="AF38" s="92"/>
    </row>
    <row r="39" spans="1:32" ht="12.75">
      <c r="A39" s="122">
        <v>5675</v>
      </c>
      <c r="B39" s="90" t="s">
        <v>173</v>
      </c>
      <c r="C39" s="123" t="s">
        <v>192</v>
      </c>
      <c r="D39" s="124" t="s">
        <v>193</v>
      </c>
      <c r="E39" s="124"/>
      <c r="F39" s="125"/>
      <c r="G39" s="125" t="s">
        <v>194</v>
      </c>
      <c r="H39" s="124" t="s">
        <v>160</v>
      </c>
      <c r="I39" s="125" t="s">
        <v>195</v>
      </c>
      <c r="J39" s="125">
        <v>31780466</v>
      </c>
      <c r="K39" s="125">
        <v>31780466</v>
      </c>
      <c r="L39" s="125" t="s">
        <v>215</v>
      </c>
      <c r="M39" s="125" t="s">
        <v>206</v>
      </c>
      <c r="N39" s="124" t="s">
        <v>160</v>
      </c>
      <c r="O39" s="125" t="s">
        <v>164</v>
      </c>
      <c r="P39" s="125" t="s">
        <v>61</v>
      </c>
      <c r="Q39" s="125" t="s">
        <v>166</v>
      </c>
      <c r="R39" s="125" t="s">
        <v>217</v>
      </c>
      <c r="S39" s="125" t="s">
        <v>217</v>
      </c>
      <c r="T39" s="125">
        <v>529346</v>
      </c>
      <c r="U39" s="126" t="str">
        <f t="shared" si="1"/>
        <v>529346</v>
      </c>
      <c r="V39" s="124" t="s">
        <v>168</v>
      </c>
      <c r="W39" s="125" t="s">
        <v>218</v>
      </c>
      <c r="AD39" s="92"/>
      <c r="AE39" s="92"/>
      <c r="AF39" s="92"/>
    </row>
    <row r="40" spans="1:32" ht="12.75" hidden="1">
      <c r="A40" s="122">
        <v>6058</v>
      </c>
      <c r="B40" s="90" t="s">
        <v>173</v>
      </c>
      <c r="C40" s="123" t="s">
        <v>201</v>
      </c>
      <c r="D40" s="124" t="s">
        <v>193</v>
      </c>
      <c r="E40" s="124"/>
      <c r="F40" s="125"/>
      <c r="G40" s="125" t="s">
        <v>194</v>
      </c>
      <c r="H40" s="124" t="s">
        <v>160</v>
      </c>
      <c r="I40" s="125" t="s">
        <v>195</v>
      </c>
      <c r="J40" s="125">
        <v>31780466</v>
      </c>
      <c r="K40" s="125">
        <v>31780466</v>
      </c>
      <c r="L40" s="125" t="s">
        <v>215</v>
      </c>
      <c r="M40" s="125" t="s">
        <v>216</v>
      </c>
      <c r="N40" s="124" t="s">
        <v>160</v>
      </c>
      <c r="O40" s="125" t="s">
        <v>164</v>
      </c>
      <c r="P40" s="125" t="s">
        <v>61</v>
      </c>
      <c r="Q40" s="125" t="s">
        <v>166</v>
      </c>
      <c r="R40" s="125" t="s">
        <v>217</v>
      </c>
      <c r="S40" s="125" t="s">
        <v>217</v>
      </c>
      <c r="T40" s="125">
        <v>529346</v>
      </c>
      <c r="U40" s="126" t="str">
        <f t="shared" si="1"/>
        <v>529346</v>
      </c>
      <c r="V40" s="124" t="s">
        <v>168</v>
      </c>
      <c r="W40" s="125" t="s">
        <v>218</v>
      </c>
      <c r="AD40" s="92"/>
      <c r="AE40" s="92"/>
      <c r="AF40" s="92"/>
    </row>
    <row r="41" spans="1:32" ht="12.75" hidden="1">
      <c r="A41" s="122">
        <v>6611</v>
      </c>
      <c r="B41" s="90" t="s">
        <v>173</v>
      </c>
      <c r="C41" s="123" t="s">
        <v>219</v>
      </c>
      <c r="D41" s="124" t="s">
        <v>193</v>
      </c>
      <c r="E41" s="124"/>
      <c r="F41" s="125"/>
      <c r="G41" s="125" t="s">
        <v>194</v>
      </c>
      <c r="H41" s="124" t="s">
        <v>160</v>
      </c>
      <c r="I41" s="125" t="s">
        <v>195</v>
      </c>
      <c r="J41" s="125">
        <v>31780466</v>
      </c>
      <c r="K41" s="125">
        <v>31780466</v>
      </c>
      <c r="L41" s="125" t="s">
        <v>215</v>
      </c>
      <c r="M41" s="125" t="s">
        <v>216</v>
      </c>
      <c r="N41" s="124" t="s">
        <v>160</v>
      </c>
      <c r="O41" s="125" t="s">
        <v>164</v>
      </c>
      <c r="P41" s="125" t="s">
        <v>61</v>
      </c>
      <c r="Q41" s="125" t="s">
        <v>166</v>
      </c>
      <c r="R41" s="125" t="s">
        <v>217</v>
      </c>
      <c r="S41" s="125" t="s">
        <v>217</v>
      </c>
      <c r="T41" s="125">
        <v>529346</v>
      </c>
      <c r="U41" s="126" t="str">
        <f t="shared" si="1"/>
        <v>529346</v>
      </c>
      <c r="V41" s="124" t="s">
        <v>168</v>
      </c>
      <c r="W41" s="125" t="s">
        <v>218</v>
      </c>
      <c r="AD41" s="92"/>
      <c r="AE41" s="92"/>
      <c r="AF41" s="92"/>
    </row>
    <row r="42" spans="1:32" ht="12.75" hidden="1">
      <c r="A42" s="122">
        <v>7438</v>
      </c>
      <c r="B42" s="90" t="s">
        <v>173</v>
      </c>
      <c r="C42" s="123" t="s">
        <v>220</v>
      </c>
      <c r="D42" s="124" t="s">
        <v>193</v>
      </c>
      <c r="E42" s="124"/>
      <c r="F42" s="125"/>
      <c r="G42" s="125" t="s">
        <v>194</v>
      </c>
      <c r="H42" s="124" t="s">
        <v>160</v>
      </c>
      <c r="I42" s="125" t="s">
        <v>195</v>
      </c>
      <c r="J42" s="125">
        <v>31780466</v>
      </c>
      <c r="K42" s="125">
        <v>31780466</v>
      </c>
      <c r="L42" s="125" t="s">
        <v>215</v>
      </c>
      <c r="M42" s="125" t="s">
        <v>216</v>
      </c>
      <c r="N42" s="124" t="s">
        <v>160</v>
      </c>
      <c r="O42" s="125" t="s">
        <v>164</v>
      </c>
      <c r="P42" s="125" t="s">
        <v>61</v>
      </c>
      <c r="Q42" s="125" t="s">
        <v>166</v>
      </c>
      <c r="R42" s="125" t="s">
        <v>217</v>
      </c>
      <c r="S42" s="125" t="s">
        <v>217</v>
      </c>
      <c r="T42" s="125">
        <v>529346</v>
      </c>
      <c r="U42" s="126" t="str">
        <f t="shared" si="1"/>
        <v>529346</v>
      </c>
      <c r="V42" s="124" t="s">
        <v>168</v>
      </c>
      <c r="W42" s="125" t="s">
        <v>218</v>
      </c>
      <c r="AD42" s="92"/>
      <c r="AE42" s="92"/>
      <c r="AF42" s="92"/>
    </row>
    <row r="43" spans="1:32" ht="12.75" hidden="1">
      <c r="A43" s="122">
        <v>7525</v>
      </c>
      <c r="B43" s="90" t="s">
        <v>173</v>
      </c>
      <c r="C43" s="123" t="s">
        <v>221</v>
      </c>
      <c r="D43" s="124" t="s">
        <v>193</v>
      </c>
      <c r="E43" s="124"/>
      <c r="F43" s="125"/>
      <c r="G43" s="125" t="s">
        <v>194</v>
      </c>
      <c r="H43" s="124" t="s">
        <v>160</v>
      </c>
      <c r="I43" s="125" t="s">
        <v>195</v>
      </c>
      <c r="J43" s="125">
        <v>31780466</v>
      </c>
      <c r="K43" s="125">
        <v>31780466</v>
      </c>
      <c r="L43" s="125" t="s">
        <v>215</v>
      </c>
      <c r="M43" s="125" t="s">
        <v>216</v>
      </c>
      <c r="N43" s="124" t="s">
        <v>160</v>
      </c>
      <c r="O43" s="125" t="s">
        <v>164</v>
      </c>
      <c r="P43" s="125" t="s">
        <v>61</v>
      </c>
      <c r="Q43" s="125" t="s">
        <v>166</v>
      </c>
      <c r="R43" s="125" t="s">
        <v>217</v>
      </c>
      <c r="S43" s="125" t="s">
        <v>217</v>
      </c>
      <c r="T43" s="125">
        <v>529346</v>
      </c>
      <c r="U43" s="126" t="str">
        <f t="shared" si="1"/>
        <v>529346</v>
      </c>
      <c r="V43" s="124" t="s">
        <v>168</v>
      </c>
      <c r="W43" s="125" t="s">
        <v>218</v>
      </c>
      <c r="AD43" s="92"/>
      <c r="AE43" s="92"/>
      <c r="AF43" s="92"/>
    </row>
    <row r="44" spans="1:32" ht="12.75">
      <c r="A44" s="122">
        <v>3914</v>
      </c>
      <c r="B44" s="90" t="s">
        <v>173</v>
      </c>
      <c r="C44" s="123" t="s">
        <v>222</v>
      </c>
      <c r="D44" s="124" t="s">
        <v>193</v>
      </c>
      <c r="E44" s="124"/>
      <c r="F44" s="125"/>
      <c r="G44" s="125" t="s">
        <v>194</v>
      </c>
      <c r="H44" s="124" t="s">
        <v>160</v>
      </c>
      <c r="I44" s="125" t="s">
        <v>195</v>
      </c>
      <c r="J44" s="125">
        <v>31787088</v>
      </c>
      <c r="K44" s="125">
        <v>31787088</v>
      </c>
      <c r="L44" s="125" t="s">
        <v>223</v>
      </c>
      <c r="M44" s="125" t="s">
        <v>523</v>
      </c>
      <c r="N44" s="124" t="s">
        <v>160</v>
      </c>
      <c r="O44" s="125" t="s">
        <v>164</v>
      </c>
      <c r="P44" s="125" t="s">
        <v>61</v>
      </c>
      <c r="Q44" s="125" t="s">
        <v>166</v>
      </c>
      <c r="R44" s="125" t="s">
        <v>225</v>
      </c>
      <c r="S44" s="125" t="s">
        <v>225</v>
      </c>
      <c r="T44" s="125">
        <v>529346</v>
      </c>
      <c r="U44" s="126" t="str">
        <f t="shared" si="1"/>
        <v>529346</v>
      </c>
      <c r="V44" s="124" t="s">
        <v>168</v>
      </c>
      <c r="W44" s="125" t="s">
        <v>226</v>
      </c>
      <c r="AD44" s="92"/>
      <c r="AE44" s="92"/>
      <c r="AF44" s="92"/>
    </row>
    <row r="45" spans="1:32" ht="12.75" hidden="1">
      <c r="A45" s="122">
        <v>3915</v>
      </c>
      <c r="B45" s="90" t="s">
        <v>173</v>
      </c>
      <c r="C45" s="123" t="s">
        <v>174</v>
      </c>
      <c r="D45" s="124" t="s">
        <v>193</v>
      </c>
      <c r="E45" s="124"/>
      <c r="F45" s="125"/>
      <c r="G45" s="125" t="s">
        <v>194</v>
      </c>
      <c r="H45" s="124" t="s">
        <v>160</v>
      </c>
      <c r="I45" s="125" t="s">
        <v>195</v>
      </c>
      <c r="J45" s="125">
        <v>31787088</v>
      </c>
      <c r="K45" s="125">
        <v>31787088</v>
      </c>
      <c r="L45" s="125" t="s">
        <v>223</v>
      </c>
      <c r="M45" s="125" t="s">
        <v>224</v>
      </c>
      <c r="N45" s="124" t="s">
        <v>160</v>
      </c>
      <c r="O45" s="125" t="s">
        <v>164</v>
      </c>
      <c r="P45" s="125" t="s">
        <v>61</v>
      </c>
      <c r="Q45" s="125" t="s">
        <v>166</v>
      </c>
      <c r="R45" s="125" t="s">
        <v>225</v>
      </c>
      <c r="S45" s="125" t="s">
        <v>225</v>
      </c>
      <c r="T45" s="125">
        <v>529346</v>
      </c>
      <c r="U45" s="126" t="str">
        <f t="shared" si="1"/>
        <v>529346</v>
      </c>
      <c r="V45" s="124" t="s">
        <v>168</v>
      </c>
      <c r="W45" s="125" t="s">
        <v>226</v>
      </c>
      <c r="AD45" s="92"/>
      <c r="AE45" s="92"/>
      <c r="AF45" s="92"/>
    </row>
    <row r="46" spans="1:32" ht="12.75">
      <c r="A46" s="122">
        <v>5720</v>
      </c>
      <c r="B46" s="90" t="s">
        <v>173</v>
      </c>
      <c r="C46" s="123" t="s">
        <v>192</v>
      </c>
      <c r="D46" s="124" t="s">
        <v>193</v>
      </c>
      <c r="E46" s="124"/>
      <c r="F46" s="125"/>
      <c r="G46" s="125" t="s">
        <v>194</v>
      </c>
      <c r="H46" s="124" t="s">
        <v>160</v>
      </c>
      <c r="I46" s="125" t="s">
        <v>195</v>
      </c>
      <c r="J46" s="125">
        <v>42128951</v>
      </c>
      <c r="K46" s="125">
        <v>42128951</v>
      </c>
      <c r="L46" s="125" t="s">
        <v>227</v>
      </c>
      <c r="M46" s="125" t="s">
        <v>228</v>
      </c>
      <c r="N46" s="124" t="s">
        <v>160</v>
      </c>
      <c r="O46" s="125" t="s">
        <v>164</v>
      </c>
      <c r="P46" s="125" t="s">
        <v>229</v>
      </c>
      <c r="Q46" s="125" t="s">
        <v>166</v>
      </c>
      <c r="R46" s="125" t="s">
        <v>230</v>
      </c>
      <c r="S46" s="125" t="s">
        <v>230</v>
      </c>
      <c r="T46" s="125">
        <v>529346</v>
      </c>
      <c r="U46" s="126" t="str">
        <f t="shared" si="1"/>
        <v>529346</v>
      </c>
      <c r="V46" s="124" t="s">
        <v>168</v>
      </c>
      <c r="W46" s="125" t="s">
        <v>231</v>
      </c>
      <c r="AD46" s="92"/>
      <c r="AE46" s="92"/>
      <c r="AF46" s="92"/>
    </row>
    <row r="47" spans="1:32" ht="12.75" hidden="1">
      <c r="A47" s="122">
        <v>6082</v>
      </c>
      <c r="B47" s="90" t="s">
        <v>173</v>
      </c>
      <c r="C47" s="123" t="s">
        <v>201</v>
      </c>
      <c r="D47" s="124" t="s">
        <v>193</v>
      </c>
      <c r="E47" s="124"/>
      <c r="F47" s="125"/>
      <c r="G47" s="125" t="s">
        <v>194</v>
      </c>
      <c r="H47" s="124" t="s">
        <v>160</v>
      </c>
      <c r="I47" s="125" t="s">
        <v>195</v>
      </c>
      <c r="J47" s="125">
        <v>42128951</v>
      </c>
      <c r="K47" s="125">
        <v>42128951</v>
      </c>
      <c r="L47" s="125" t="s">
        <v>227</v>
      </c>
      <c r="M47" s="125" t="s">
        <v>228</v>
      </c>
      <c r="N47" s="124" t="s">
        <v>160</v>
      </c>
      <c r="O47" s="125" t="s">
        <v>164</v>
      </c>
      <c r="P47" s="125" t="s">
        <v>229</v>
      </c>
      <c r="Q47" s="125" t="s">
        <v>166</v>
      </c>
      <c r="R47" s="125" t="s">
        <v>230</v>
      </c>
      <c r="S47" s="125" t="s">
        <v>230</v>
      </c>
      <c r="T47" s="125">
        <v>529346</v>
      </c>
      <c r="U47" s="126" t="str">
        <f t="shared" si="1"/>
        <v>529346</v>
      </c>
      <c r="V47" s="124" t="s">
        <v>168</v>
      </c>
      <c r="W47" s="125" t="s">
        <v>231</v>
      </c>
      <c r="AD47" s="92"/>
      <c r="AE47" s="92"/>
      <c r="AF47" s="92"/>
    </row>
    <row r="48" spans="1:32" ht="12.75" hidden="1">
      <c r="A48" s="122">
        <v>6320</v>
      </c>
      <c r="B48" s="90" t="s">
        <v>173</v>
      </c>
      <c r="C48" s="123" t="s">
        <v>232</v>
      </c>
      <c r="D48" s="124" t="s">
        <v>193</v>
      </c>
      <c r="E48" s="124"/>
      <c r="F48" s="125"/>
      <c r="G48" s="125" t="s">
        <v>194</v>
      </c>
      <c r="H48" s="124" t="s">
        <v>160</v>
      </c>
      <c r="I48" s="125" t="s">
        <v>195</v>
      </c>
      <c r="J48" s="125">
        <v>42128951</v>
      </c>
      <c r="K48" s="125">
        <v>42128951</v>
      </c>
      <c r="L48" s="125" t="s">
        <v>227</v>
      </c>
      <c r="M48" s="125" t="s">
        <v>228</v>
      </c>
      <c r="N48" s="124" t="s">
        <v>160</v>
      </c>
      <c r="O48" s="125" t="s">
        <v>164</v>
      </c>
      <c r="P48" s="125" t="s">
        <v>229</v>
      </c>
      <c r="Q48" s="125" t="s">
        <v>166</v>
      </c>
      <c r="R48" s="125" t="s">
        <v>230</v>
      </c>
      <c r="S48" s="125" t="s">
        <v>230</v>
      </c>
      <c r="T48" s="125">
        <v>529346</v>
      </c>
      <c r="U48" s="126" t="str">
        <f t="shared" si="1"/>
        <v>529346</v>
      </c>
      <c r="V48" s="124" t="s">
        <v>168</v>
      </c>
      <c r="W48" s="125" t="s">
        <v>231</v>
      </c>
      <c r="AD48" s="92"/>
      <c r="AE48" s="92"/>
      <c r="AF48" s="92"/>
    </row>
    <row r="49" spans="1:32" ht="12.75" hidden="1">
      <c r="A49" s="122">
        <v>6464</v>
      </c>
      <c r="B49" s="90" t="s">
        <v>173</v>
      </c>
      <c r="C49" s="123" t="s">
        <v>233</v>
      </c>
      <c r="D49" s="124" t="s">
        <v>193</v>
      </c>
      <c r="E49" s="124"/>
      <c r="F49" s="125"/>
      <c r="G49" s="125" t="s">
        <v>194</v>
      </c>
      <c r="H49" s="124" t="s">
        <v>160</v>
      </c>
      <c r="I49" s="125" t="s">
        <v>195</v>
      </c>
      <c r="J49" s="125">
        <v>42128951</v>
      </c>
      <c r="K49" s="125">
        <v>42128951</v>
      </c>
      <c r="L49" s="125" t="s">
        <v>227</v>
      </c>
      <c r="M49" s="125" t="s">
        <v>228</v>
      </c>
      <c r="N49" s="124" t="s">
        <v>160</v>
      </c>
      <c r="O49" s="125" t="s">
        <v>164</v>
      </c>
      <c r="P49" s="125" t="s">
        <v>229</v>
      </c>
      <c r="Q49" s="125" t="s">
        <v>166</v>
      </c>
      <c r="R49" s="125" t="s">
        <v>230</v>
      </c>
      <c r="S49" s="125" t="s">
        <v>230</v>
      </c>
      <c r="T49" s="125">
        <v>529346</v>
      </c>
      <c r="U49" s="126" t="str">
        <f t="shared" si="1"/>
        <v>529346</v>
      </c>
      <c r="V49" s="124" t="s">
        <v>168</v>
      </c>
      <c r="W49" s="125" t="s">
        <v>231</v>
      </c>
      <c r="AD49" s="92"/>
      <c r="AE49" s="92"/>
      <c r="AF49" s="92"/>
    </row>
    <row r="50" spans="1:32" ht="12.75" hidden="1">
      <c r="A50" s="122">
        <v>7081</v>
      </c>
      <c r="B50" s="90" t="s">
        <v>173</v>
      </c>
      <c r="C50" s="123" t="s">
        <v>234</v>
      </c>
      <c r="D50" s="124" t="s">
        <v>193</v>
      </c>
      <c r="E50" s="124"/>
      <c r="F50" s="125"/>
      <c r="G50" s="125" t="s">
        <v>194</v>
      </c>
      <c r="H50" s="124" t="s">
        <v>160</v>
      </c>
      <c r="I50" s="125" t="s">
        <v>195</v>
      </c>
      <c r="J50" s="125">
        <v>42128951</v>
      </c>
      <c r="K50" s="125">
        <v>42128951</v>
      </c>
      <c r="L50" s="125" t="s">
        <v>227</v>
      </c>
      <c r="M50" s="125" t="s">
        <v>228</v>
      </c>
      <c r="N50" s="124" t="s">
        <v>160</v>
      </c>
      <c r="O50" s="125" t="s">
        <v>164</v>
      </c>
      <c r="P50" s="125" t="s">
        <v>229</v>
      </c>
      <c r="Q50" s="125" t="s">
        <v>166</v>
      </c>
      <c r="R50" s="125" t="s">
        <v>230</v>
      </c>
      <c r="S50" s="125" t="s">
        <v>230</v>
      </c>
      <c r="T50" s="125">
        <v>529346</v>
      </c>
      <c r="U50" s="126" t="str">
        <f t="shared" si="1"/>
        <v>529346</v>
      </c>
      <c r="V50" s="124" t="s">
        <v>168</v>
      </c>
      <c r="W50" s="125" t="s">
        <v>231</v>
      </c>
      <c r="AD50" s="92"/>
      <c r="AE50" s="92"/>
      <c r="AF50" s="92"/>
    </row>
    <row r="51" spans="1:32" ht="12.75">
      <c r="A51" s="122">
        <v>3632</v>
      </c>
      <c r="B51" s="90" t="s">
        <v>173</v>
      </c>
      <c r="C51" s="123" t="s">
        <v>235</v>
      </c>
      <c r="D51" s="124" t="s">
        <v>236</v>
      </c>
      <c r="E51" s="124"/>
      <c r="F51" s="125"/>
      <c r="G51" s="125" t="s">
        <v>237</v>
      </c>
      <c r="H51" s="124" t="s">
        <v>160</v>
      </c>
      <c r="I51" s="125" t="s">
        <v>238</v>
      </c>
      <c r="J51" s="125">
        <v>36069833</v>
      </c>
      <c r="K51" s="125">
        <v>36069833</v>
      </c>
      <c r="L51" s="125" t="s">
        <v>239</v>
      </c>
      <c r="M51" s="125" t="s">
        <v>239</v>
      </c>
      <c r="N51" s="124" t="s">
        <v>160</v>
      </c>
      <c r="O51" s="125" t="s">
        <v>164</v>
      </c>
      <c r="P51" s="125" t="s">
        <v>50</v>
      </c>
      <c r="Q51" s="125" t="s">
        <v>166</v>
      </c>
      <c r="R51" s="125" t="s">
        <v>240</v>
      </c>
      <c r="S51" s="125" t="s">
        <v>240</v>
      </c>
      <c r="T51" s="125">
        <v>529346</v>
      </c>
      <c r="U51" s="126" t="str">
        <f>CONCATENATE(E51,T51)</f>
        <v>529346</v>
      </c>
      <c r="V51" s="124" t="s">
        <v>168</v>
      </c>
      <c r="W51" s="125" t="s">
        <v>241</v>
      </c>
      <c r="AD51" s="92"/>
      <c r="AE51" s="92"/>
      <c r="AF51" s="92"/>
    </row>
    <row r="52" spans="1:32" ht="12.75">
      <c r="A52" s="122">
        <v>5704</v>
      </c>
      <c r="B52" s="90" t="s">
        <v>173</v>
      </c>
      <c r="C52" s="123" t="s">
        <v>192</v>
      </c>
      <c r="D52" s="124" t="s">
        <v>236</v>
      </c>
      <c r="E52" s="124"/>
      <c r="F52" s="125"/>
      <c r="G52" s="125" t="s">
        <v>242</v>
      </c>
      <c r="H52" s="124" t="s">
        <v>160</v>
      </c>
      <c r="I52" s="125" t="s">
        <v>243</v>
      </c>
      <c r="J52" s="125">
        <v>30792975</v>
      </c>
      <c r="K52" s="125">
        <v>30792975</v>
      </c>
      <c r="L52" s="125" t="s">
        <v>244</v>
      </c>
      <c r="M52" s="125" t="s">
        <v>244</v>
      </c>
      <c r="N52" s="124" t="s">
        <v>160</v>
      </c>
      <c r="O52" s="125" t="s">
        <v>245</v>
      </c>
      <c r="P52" s="125" t="s">
        <v>246</v>
      </c>
      <c r="Q52" s="125" t="s">
        <v>166</v>
      </c>
      <c r="R52" s="125" t="s">
        <v>247</v>
      </c>
      <c r="S52" s="125" t="s">
        <v>248</v>
      </c>
      <c r="T52" s="125">
        <v>529320</v>
      </c>
      <c r="U52" s="126" t="str">
        <f>CONCATENATE(E52,T52)</f>
        <v>529320</v>
      </c>
      <c r="V52" s="124" t="s">
        <v>168</v>
      </c>
      <c r="W52" s="125" t="s">
        <v>249</v>
      </c>
      <c r="AD52" s="92"/>
      <c r="AE52" s="92"/>
      <c r="AF52" s="92"/>
    </row>
    <row r="53" spans="1:32" ht="12.75">
      <c r="A53" s="122">
        <v>5706</v>
      </c>
      <c r="B53" s="90" t="s">
        <v>173</v>
      </c>
      <c r="C53" s="123" t="s">
        <v>211</v>
      </c>
      <c r="D53" s="124" t="s">
        <v>236</v>
      </c>
      <c r="E53" s="124"/>
      <c r="F53" s="125"/>
      <c r="G53" s="125" t="s">
        <v>250</v>
      </c>
      <c r="H53" s="124" t="s">
        <v>160</v>
      </c>
      <c r="I53" s="125" t="s">
        <v>251</v>
      </c>
      <c r="J53" s="125">
        <v>30858313</v>
      </c>
      <c r="K53" s="125">
        <v>30858313</v>
      </c>
      <c r="L53" s="125" t="s">
        <v>252</v>
      </c>
      <c r="M53" s="125" t="s">
        <v>252</v>
      </c>
      <c r="N53" s="124" t="s">
        <v>160</v>
      </c>
      <c r="O53" s="125" t="s">
        <v>164</v>
      </c>
      <c r="P53" s="125">
        <v>83103</v>
      </c>
      <c r="Q53" s="125" t="s">
        <v>166</v>
      </c>
      <c r="R53" s="125" t="s">
        <v>253</v>
      </c>
      <c r="S53" s="125" t="s">
        <v>253</v>
      </c>
      <c r="T53" s="125">
        <v>529346</v>
      </c>
      <c r="U53" s="126" t="str">
        <f>CONCATENATE(E53,T53)</f>
        <v>529346</v>
      </c>
      <c r="V53" s="124" t="s">
        <v>168</v>
      </c>
      <c r="W53" s="125" t="s">
        <v>254</v>
      </c>
      <c r="AD53" s="92"/>
      <c r="AE53" s="92"/>
      <c r="AF53" s="92"/>
    </row>
    <row r="54" spans="1:32" ht="12.75">
      <c r="A54" s="122">
        <v>5223</v>
      </c>
      <c r="B54" s="90" t="s">
        <v>173</v>
      </c>
      <c r="C54" s="123" t="s">
        <v>255</v>
      </c>
      <c r="D54" s="124" t="s">
        <v>236</v>
      </c>
      <c r="E54" s="124"/>
      <c r="F54" s="125"/>
      <c r="G54" s="125" t="s">
        <v>250</v>
      </c>
      <c r="H54" s="124" t="s">
        <v>160</v>
      </c>
      <c r="I54" s="125" t="s">
        <v>251</v>
      </c>
      <c r="J54" s="125">
        <v>30858321</v>
      </c>
      <c r="K54" s="125">
        <v>30858321</v>
      </c>
      <c r="L54" s="125" t="s">
        <v>256</v>
      </c>
      <c r="M54" s="125" t="s">
        <v>256</v>
      </c>
      <c r="N54" s="124" t="s">
        <v>160</v>
      </c>
      <c r="O54" s="125" t="s">
        <v>164</v>
      </c>
      <c r="P54" s="125" t="s">
        <v>27</v>
      </c>
      <c r="Q54" s="125" t="s">
        <v>166</v>
      </c>
      <c r="R54" s="125" t="s">
        <v>253</v>
      </c>
      <c r="S54" s="125" t="s">
        <v>253</v>
      </c>
      <c r="T54" s="125">
        <v>529346</v>
      </c>
      <c r="U54" s="126" t="str">
        <f>CONCATENATE(E54,T54)</f>
        <v>529346</v>
      </c>
      <c r="V54" s="124" t="s">
        <v>168</v>
      </c>
      <c r="W54" s="125" t="s">
        <v>257</v>
      </c>
      <c r="AD54" s="92"/>
      <c r="AE54" s="92"/>
      <c r="AF54" s="92"/>
    </row>
    <row r="55" spans="13:19" ht="12.75">
      <c r="M55" s="125" t="s">
        <v>524</v>
      </c>
      <c r="S55" s="125" t="s">
        <v>525</v>
      </c>
    </row>
    <row r="56" spans="13:19" ht="12.75">
      <c r="M56" s="125" t="s">
        <v>526</v>
      </c>
      <c r="S56" s="125" t="s">
        <v>180</v>
      </c>
    </row>
  </sheetData>
  <mergeCells count="1">
    <mergeCell ref="M1:AR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workbookViewId="0" topLeftCell="A1">
      <selection activeCell="M38" sqref="M38"/>
    </sheetView>
  </sheetViews>
  <sheetFormatPr defaultColWidth="9.140625" defaultRowHeight="12.75"/>
  <cols>
    <col min="1" max="1" width="3.28125" style="130" customWidth="1"/>
    <col min="2" max="2" width="13.7109375" style="130" customWidth="1"/>
    <col min="3" max="3" width="4.7109375" style="137" customWidth="1"/>
    <col min="4" max="4" width="3.7109375" style="137" customWidth="1"/>
    <col min="5" max="5" width="5.57421875" style="137" customWidth="1"/>
    <col min="6" max="6" width="5.7109375" style="137" customWidth="1"/>
    <col min="7" max="7" width="4.140625" style="137" hidden="1" customWidth="1"/>
    <col min="8" max="8" width="5.28125" style="137" hidden="1" customWidth="1"/>
    <col min="9" max="9" width="4.57421875" style="137" hidden="1" customWidth="1"/>
    <col min="10" max="10" width="4.7109375" style="137" hidden="1" customWidth="1"/>
    <col min="11" max="11" width="4.28125" style="137" customWidth="1"/>
    <col min="12" max="12" width="5.28125" style="137" customWidth="1"/>
    <col min="13" max="13" width="5.00390625" style="137" customWidth="1"/>
    <col min="14" max="14" width="4.7109375" style="137" customWidth="1"/>
    <col min="15" max="15" width="6.421875" style="137" customWidth="1"/>
    <col min="16" max="17" width="8.8515625" style="137" customWidth="1"/>
    <col min="18" max="18" width="2.140625" style="137" customWidth="1"/>
    <col min="19" max="19" width="8.140625" style="137" customWidth="1"/>
    <col min="20" max="20" width="1.28515625" style="137" customWidth="1"/>
    <col min="21" max="21" width="8.140625" style="137" customWidth="1"/>
    <col min="22" max="22" width="1.28515625" style="137" customWidth="1"/>
    <col min="23" max="23" width="7.421875" style="130" customWidth="1"/>
    <col min="24" max="24" width="2.28125" style="130" customWidth="1"/>
    <col min="25" max="25" width="6.140625" style="130" customWidth="1"/>
    <col min="26" max="26" width="4.57421875" style="130" customWidth="1"/>
    <col min="27" max="27" width="9.57421875" style="130" customWidth="1"/>
    <col min="28" max="28" width="11.57421875" style="130" customWidth="1"/>
    <col min="29" max="16384" width="9.140625" style="130" customWidth="1"/>
  </cols>
  <sheetData>
    <row r="1" spans="1:255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8" ht="27">
      <c r="A3" s="131" t="s">
        <v>258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28" ht="16.5">
      <c r="A4" s="133" t="s">
        <v>259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</row>
    <row r="5" spans="1:255" ht="15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1" ht="20.25">
      <c r="A6" s="134" t="s">
        <v>260</v>
      </c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</row>
    <row r="7" spans="1:255" s="142" customFormat="1" ht="20.25">
      <c r="A7" s="138" t="s">
        <v>555</v>
      </c>
      <c r="B7" s="139"/>
      <c r="C7" s="139"/>
      <c r="D7" s="139"/>
      <c r="E7" s="139"/>
      <c r="F7" s="139"/>
      <c r="G7" s="139"/>
      <c r="H7" s="139"/>
      <c r="I7" s="139" t="s">
        <v>261</v>
      </c>
      <c r="J7" s="139"/>
      <c r="K7" s="139"/>
      <c r="L7" s="139"/>
      <c r="M7" s="139"/>
      <c r="N7" s="139"/>
      <c r="O7" s="139"/>
      <c r="P7" s="139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</row>
    <row r="8" spans="1:255" ht="16.5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59" customFormat="1" ht="25.5" customHeight="1" thickBot="1" thickTop="1">
      <c r="A9" s="143" t="s">
        <v>262</v>
      </c>
      <c r="B9" s="144" t="s">
        <v>263</v>
      </c>
      <c r="C9" s="143" t="s">
        <v>264</v>
      </c>
      <c r="D9" s="145" t="s">
        <v>265</v>
      </c>
      <c r="E9" s="146" t="s">
        <v>266</v>
      </c>
      <c r="F9" s="146"/>
      <c r="G9" s="147"/>
      <c r="H9" s="147" t="s">
        <v>267</v>
      </c>
      <c r="I9" s="147" t="s">
        <v>268</v>
      </c>
      <c r="J9" s="148"/>
      <c r="K9" s="149"/>
      <c r="L9" s="150" t="s">
        <v>269</v>
      </c>
      <c r="M9" s="151"/>
      <c r="N9" s="152"/>
      <c r="O9" s="153"/>
      <c r="P9" s="154"/>
      <c r="Q9" s="155"/>
      <c r="R9"/>
      <c r="S9" s="156"/>
      <c r="T9"/>
      <c r="U9" s="156"/>
      <c r="V9"/>
      <c r="W9" s="155"/>
      <c r="X9"/>
      <c r="Y9" s="157"/>
      <c r="Z9" s="158"/>
      <c r="AA9" s="1039" t="s">
        <v>557</v>
      </c>
      <c r="AB9" s="1040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59" customFormat="1" ht="0.75" customHeight="1" thickBot="1">
      <c r="A10" s="160"/>
      <c r="B10" s="161"/>
      <c r="C10" s="160"/>
      <c r="D10" s="162"/>
      <c r="E10" s="163"/>
      <c r="F10" s="164"/>
      <c r="G10" s="165"/>
      <c r="H10" s="165"/>
      <c r="I10" s="158"/>
      <c r="J10" s="166"/>
      <c r="K10" s="167"/>
      <c r="L10" s="158"/>
      <c r="M10" s="158"/>
      <c r="N10" s="158"/>
      <c r="O10" s="158"/>
      <c r="P10" s="168"/>
      <c r="Q10" s="168"/>
      <c r="R10" s="158"/>
      <c r="S10" s="168"/>
      <c r="T10" s="158"/>
      <c r="U10" s="168"/>
      <c r="V10" s="158"/>
      <c r="W10" s="168"/>
      <c r="X10" s="158"/>
      <c r="Y10" s="169"/>
      <c r="Z10" s="158"/>
      <c r="AA10" s="170"/>
      <c r="AB10" s="57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82" customFormat="1" ht="74.25" customHeight="1" thickBot="1" thickTop="1">
      <c r="A11" s="171"/>
      <c r="B11" s="172"/>
      <c r="C11" s="173"/>
      <c r="D11" s="174" t="s">
        <v>270</v>
      </c>
      <c r="E11" s="175" t="s">
        <v>271</v>
      </c>
      <c r="F11" s="176" t="s">
        <v>272</v>
      </c>
      <c r="G11" s="177" t="s">
        <v>273</v>
      </c>
      <c r="H11" s="178" t="s">
        <v>274</v>
      </c>
      <c r="I11" s="178" t="s">
        <v>275</v>
      </c>
      <c r="J11" s="178" t="s">
        <v>276</v>
      </c>
      <c r="K11" s="174" t="s">
        <v>277</v>
      </c>
      <c r="L11" s="178" t="s">
        <v>278</v>
      </c>
      <c r="M11" s="178" t="s">
        <v>279</v>
      </c>
      <c r="N11" s="178" t="s">
        <v>280</v>
      </c>
      <c r="O11" s="178" t="s">
        <v>281</v>
      </c>
      <c r="P11" s="179" t="s">
        <v>282</v>
      </c>
      <c r="Q11" s="179" t="s">
        <v>283</v>
      </c>
      <c r="R11" s="180"/>
      <c r="S11" s="179" t="s">
        <v>284</v>
      </c>
      <c r="T11" s="180"/>
      <c r="U11" s="179" t="s">
        <v>285</v>
      </c>
      <c r="V11" s="180"/>
      <c r="W11" s="179" t="s">
        <v>286</v>
      </c>
      <c r="X11" s="180"/>
      <c r="Y11" s="181" t="s">
        <v>287</v>
      </c>
      <c r="Z11" s="180"/>
      <c r="AA11" s="572" t="s">
        <v>288</v>
      </c>
      <c r="AB11" s="573" t="s">
        <v>289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8" ht="17.25" hidden="1" thickBot="1" thickTop="1">
      <c r="A12" s="183" t="s">
        <v>7</v>
      </c>
      <c r="B12" s="184" t="s">
        <v>290</v>
      </c>
      <c r="C12" s="183"/>
      <c r="D12" s="183"/>
      <c r="E12" s="185"/>
      <c r="F12" s="186"/>
      <c r="G12" s="187"/>
      <c r="H12" s="188"/>
      <c r="I12" s="188"/>
      <c r="J12" s="189"/>
      <c r="K12" s="190"/>
      <c r="L12" s="191"/>
      <c r="M12" s="190"/>
      <c r="N12" s="191"/>
      <c r="O12" s="190"/>
      <c r="P12" s="192"/>
      <c r="Q12" s="191"/>
      <c r="R12" s="188"/>
      <c r="S12" s="188"/>
      <c r="T12" s="188"/>
      <c r="U12" s="188"/>
      <c r="V12" s="188"/>
      <c r="W12" s="188"/>
      <c r="X12" s="188"/>
      <c r="Y12" s="188"/>
      <c r="Z12" s="188"/>
      <c r="AA12" s="574"/>
      <c r="AB12" s="287"/>
    </row>
    <row r="13" spans="1:28" ht="16.5" thickTop="1">
      <c r="A13" s="194" t="s">
        <v>7</v>
      </c>
      <c r="B13" s="195" t="s">
        <v>291</v>
      </c>
      <c r="C13" s="196">
        <v>2</v>
      </c>
      <c r="D13" s="197">
        <v>1</v>
      </c>
      <c r="E13" s="198">
        <v>90</v>
      </c>
      <c r="F13" s="199">
        <v>83</v>
      </c>
      <c r="G13" s="198"/>
      <c r="H13" s="200"/>
      <c r="I13" s="200"/>
      <c r="J13" s="199"/>
      <c r="K13" s="198">
        <v>0</v>
      </c>
      <c r="L13" s="200">
        <v>23</v>
      </c>
      <c r="M13" s="200">
        <v>3</v>
      </c>
      <c r="N13" s="200">
        <v>0</v>
      </c>
      <c r="O13" s="200">
        <v>0</v>
      </c>
      <c r="P13" s="201">
        <v>26</v>
      </c>
      <c r="Q13" s="197">
        <v>0</v>
      </c>
      <c r="R13" s="202"/>
      <c r="S13" s="203">
        <v>26</v>
      </c>
      <c r="T13" s="202"/>
      <c r="U13" s="197">
        <v>0</v>
      </c>
      <c r="V13" s="202"/>
      <c r="W13" s="197">
        <v>0</v>
      </c>
      <c r="X13" s="188"/>
      <c r="Y13" s="204" t="s">
        <v>572</v>
      </c>
      <c r="Z13" s="188"/>
      <c r="AA13" s="205">
        <v>2</v>
      </c>
      <c r="AB13" s="206">
        <v>44</v>
      </c>
    </row>
    <row r="14" spans="1:28" ht="15.75" hidden="1">
      <c r="A14" s="194" t="s">
        <v>1</v>
      </c>
      <c r="B14" s="207" t="s">
        <v>292</v>
      </c>
      <c r="C14" s="208"/>
      <c r="D14" s="209"/>
      <c r="E14" s="210"/>
      <c r="F14" s="211"/>
      <c r="G14" s="210"/>
      <c r="H14" s="212"/>
      <c r="I14" s="212"/>
      <c r="J14" s="211"/>
      <c r="K14" s="210"/>
      <c r="L14" s="212"/>
      <c r="M14" s="212"/>
      <c r="N14" s="212"/>
      <c r="O14" s="212"/>
      <c r="P14" s="213"/>
      <c r="Q14" s="209"/>
      <c r="R14" s="202"/>
      <c r="S14" s="209"/>
      <c r="T14" s="202"/>
      <c r="U14" s="209"/>
      <c r="V14" s="202"/>
      <c r="W14" s="209"/>
      <c r="X14" s="188"/>
      <c r="Y14" s="214"/>
      <c r="Z14" s="188"/>
      <c r="AA14" s="215"/>
      <c r="AB14" s="216"/>
    </row>
    <row r="15" spans="1:28" ht="15.75" hidden="1">
      <c r="A15" s="194" t="s">
        <v>2</v>
      </c>
      <c r="B15" s="207" t="s">
        <v>293</v>
      </c>
      <c r="C15" s="208"/>
      <c r="D15" s="209"/>
      <c r="E15" s="210"/>
      <c r="F15" s="211"/>
      <c r="G15" s="210"/>
      <c r="H15" s="212"/>
      <c r="I15" s="212"/>
      <c r="J15" s="211"/>
      <c r="K15" s="210"/>
      <c r="L15" s="212"/>
      <c r="M15" s="212"/>
      <c r="N15" s="212"/>
      <c r="O15" s="212"/>
      <c r="P15" s="213"/>
      <c r="Q15" s="209"/>
      <c r="R15" s="202"/>
      <c r="S15" s="209"/>
      <c r="T15" s="202"/>
      <c r="U15" s="209"/>
      <c r="V15" s="202"/>
      <c r="W15" s="209"/>
      <c r="X15" s="188"/>
      <c r="Y15" s="214"/>
      <c r="Z15" s="188"/>
      <c r="AA15" s="215"/>
      <c r="AB15" s="217"/>
    </row>
    <row r="16" spans="1:28" ht="15.75" hidden="1">
      <c r="A16" s="194" t="s">
        <v>3</v>
      </c>
      <c r="B16" s="207" t="s">
        <v>294</v>
      </c>
      <c r="C16" s="208"/>
      <c r="D16" s="209"/>
      <c r="E16" s="210"/>
      <c r="F16" s="211"/>
      <c r="G16" s="210"/>
      <c r="H16" s="212"/>
      <c r="I16" s="212"/>
      <c r="J16" s="211"/>
      <c r="K16" s="210"/>
      <c r="L16" s="212"/>
      <c r="M16" s="212"/>
      <c r="N16" s="212"/>
      <c r="O16" s="212"/>
      <c r="P16" s="213"/>
      <c r="Q16" s="209"/>
      <c r="R16" s="202"/>
      <c r="S16" s="209"/>
      <c r="T16" s="202"/>
      <c r="U16" s="209"/>
      <c r="V16" s="202"/>
      <c r="W16" s="209"/>
      <c r="X16" s="188"/>
      <c r="Y16" s="214"/>
      <c r="Z16" s="188"/>
      <c r="AA16" s="215"/>
      <c r="AB16" s="216"/>
    </row>
    <row r="17" spans="1:28" ht="15.75">
      <c r="A17" s="194" t="s">
        <v>0</v>
      </c>
      <c r="B17" s="207" t="s">
        <v>295</v>
      </c>
      <c r="C17" s="208">
        <v>4</v>
      </c>
      <c r="D17" s="209">
        <v>1</v>
      </c>
      <c r="E17" s="210">
        <v>90</v>
      </c>
      <c r="F17" s="211">
        <v>96</v>
      </c>
      <c r="G17" s="210"/>
      <c r="H17" s="212"/>
      <c r="I17" s="212"/>
      <c r="J17" s="211"/>
      <c r="K17" s="210">
        <v>0</v>
      </c>
      <c r="L17" s="218">
        <v>24</v>
      </c>
      <c r="M17" s="212">
        <v>25</v>
      </c>
      <c r="N17" s="212">
        <v>21</v>
      </c>
      <c r="O17" s="212">
        <v>29</v>
      </c>
      <c r="P17" s="213">
        <v>99</v>
      </c>
      <c r="Q17" s="209">
        <v>0</v>
      </c>
      <c r="R17" s="202"/>
      <c r="S17" s="209">
        <v>93</v>
      </c>
      <c r="T17" s="202"/>
      <c r="U17" s="209">
        <v>6</v>
      </c>
      <c r="V17" s="202"/>
      <c r="W17" s="209">
        <v>0</v>
      </c>
      <c r="X17" s="188"/>
      <c r="Y17" s="214" t="s">
        <v>519</v>
      </c>
      <c r="Z17" s="188"/>
      <c r="AA17" s="215">
        <v>4</v>
      </c>
      <c r="AB17" s="216">
        <v>96</v>
      </c>
    </row>
    <row r="18" spans="1:28" ht="15.75" hidden="1">
      <c r="A18" s="194" t="s">
        <v>5</v>
      </c>
      <c r="B18" s="207" t="s">
        <v>296</v>
      </c>
      <c r="C18" s="208"/>
      <c r="D18" s="209"/>
      <c r="E18" s="210"/>
      <c r="F18" s="211"/>
      <c r="G18" s="210"/>
      <c r="H18" s="212"/>
      <c r="I18" s="212"/>
      <c r="J18" s="211"/>
      <c r="K18" s="210"/>
      <c r="L18" s="212"/>
      <c r="M18" s="212"/>
      <c r="N18" s="212"/>
      <c r="O18" s="212"/>
      <c r="P18" s="213"/>
      <c r="Q18" s="209"/>
      <c r="R18" s="202"/>
      <c r="S18" s="209"/>
      <c r="T18" s="202"/>
      <c r="U18" s="209"/>
      <c r="V18" s="202"/>
      <c r="W18" s="209"/>
      <c r="X18" s="188"/>
      <c r="Y18" s="214"/>
      <c r="Z18" s="188"/>
      <c r="AA18" s="215"/>
      <c r="AB18" s="216"/>
    </row>
    <row r="19" spans="1:28" ht="15.75">
      <c r="A19" s="194" t="s">
        <v>1</v>
      </c>
      <c r="B19" s="207" t="s">
        <v>297</v>
      </c>
      <c r="C19" s="219">
        <v>4</v>
      </c>
      <c r="D19" s="209">
        <v>4</v>
      </c>
      <c r="E19" s="210">
        <v>120</v>
      </c>
      <c r="F19" s="211">
        <v>83</v>
      </c>
      <c r="G19" s="210"/>
      <c r="H19" s="212"/>
      <c r="I19" s="212"/>
      <c r="J19" s="211"/>
      <c r="K19" s="210">
        <v>0</v>
      </c>
      <c r="L19" s="212">
        <v>27</v>
      </c>
      <c r="M19" s="212">
        <v>36</v>
      </c>
      <c r="N19" s="212">
        <v>29</v>
      </c>
      <c r="O19" s="212">
        <v>3</v>
      </c>
      <c r="P19" s="213">
        <v>95</v>
      </c>
      <c r="Q19" s="209">
        <v>2</v>
      </c>
      <c r="R19" s="202"/>
      <c r="S19" s="209">
        <v>92</v>
      </c>
      <c r="T19" s="202"/>
      <c r="U19" s="209">
        <v>2</v>
      </c>
      <c r="V19" s="202"/>
      <c r="W19" s="209">
        <v>1</v>
      </c>
      <c r="X19" s="188"/>
      <c r="Y19" s="214" t="s">
        <v>519</v>
      </c>
      <c r="Z19" s="188"/>
      <c r="AA19" s="215">
        <v>4</v>
      </c>
      <c r="AB19" s="216">
        <v>85</v>
      </c>
    </row>
    <row r="20" spans="1:28" ht="15.75">
      <c r="A20" s="194" t="s">
        <v>2</v>
      </c>
      <c r="B20" s="207" t="s">
        <v>298</v>
      </c>
      <c r="C20" s="208">
        <v>5</v>
      </c>
      <c r="D20" s="209">
        <v>1</v>
      </c>
      <c r="E20" s="210">
        <v>126</v>
      </c>
      <c r="F20" s="211">
        <v>108</v>
      </c>
      <c r="G20" s="210"/>
      <c r="H20" s="212"/>
      <c r="I20" s="212"/>
      <c r="J20" s="211"/>
      <c r="K20" s="210">
        <v>0</v>
      </c>
      <c r="L20" s="212">
        <v>22</v>
      </c>
      <c r="M20" s="212">
        <v>42</v>
      </c>
      <c r="N20" s="212">
        <v>22</v>
      </c>
      <c r="O20" s="212">
        <v>22</v>
      </c>
      <c r="P20" s="213">
        <v>108</v>
      </c>
      <c r="Q20" s="209">
        <v>4</v>
      </c>
      <c r="R20" s="202"/>
      <c r="S20" s="209">
        <v>96</v>
      </c>
      <c r="T20" s="202"/>
      <c r="U20" s="209">
        <v>8</v>
      </c>
      <c r="V20" s="202"/>
      <c r="W20" s="209">
        <v>4</v>
      </c>
      <c r="X20" s="188"/>
      <c r="Y20" s="214" t="s">
        <v>520</v>
      </c>
      <c r="Z20" s="188"/>
      <c r="AA20" s="215">
        <v>5</v>
      </c>
      <c r="AB20" s="216">
        <v>110</v>
      </c>
    </row>
    <row r="21" spans="1:28" ht="15.75">
      <c r="A21" s="194" t="s">
        <v>3</v>
      </c>
      <c r="B21" s="207" t="s">
        <v>299</v>
      </c>
      <c r="C21" s="208">
        <v>4</v>
      </c>
      <c r="D21" s="209">
        <v>3</v>
      </c>
      <c r="E21" s="210">
        <v>90</v>
      </c>
      <c r="F21" s="211">
        <v>85</v>
      </c>
      <c r="G21" s="220"/>
      <c r="H21" s="212"/>
      <c r="I21" s="212"/>
      <c r="J21" s="211"/>
      <c r="K21" s="210">
        <v>0</v>
      </c>
      <c r="L21" s="212">
        <v>21</v>
      </c>
      <c r="M21" s="212">
        <v>33</v>
      </c>
      <c r="N21" s="212">
        <v>36</v>
      </c>
      <c r="O21" s="212">
        <v>3</v>
      </c>
      <c r="P21" s="221">
        <v>93</v>
      </c>
      <c r="Q21" s="209">
        <v>3</v>
      </c>
      <c r="R21" s="202"/>
      <c r="S21" s="209">
        <v>88</v>
      </c>
      <c r="T21" s="202"/>
      <c r="U21" s="209">
        <v>4</v>
      </c>
      <c r="V21" s="202"/>
      <c r="W21" s="209">
        <v>1</v>
      </c>
      <c r="X21" s="188"/>
      <c r="Y21" s="214" t="s">
        <v>521</v>
      </c>
      <c r="Z21" s="188"/>
      <c r="AA21" s="215">
        <v>4</v>
      </c>
      <c r="AB21" s="216">
        <v>91</v>
      </c>
    </row>
    <row r="22" spans="1:53" ht="15.75">
      <c r="A22" s="222" t="s">
        <v>4</v>
      </c>
      <c r="B22" s="223" t="s">
        <v>300</v>
      </c>
      <c r="C22" s="224">
        <v>3</v>
      </c>
      <c r="D22" s="225">
        <v>0</v>
      </c>
      <c r="E22" s="226">
        <v>67</v>
      </c>
      <c r="F22" s="227">
        <v>63</v>
      </c>
      <c r="G22" s="226"/>
      <c r="H22" s="228"/>
      <c r="I22" s="228"/>
      <c r="J22" s="227"/>
      <c r="K22" s="226">
        <v>0</v>
      </c>
      <c r="L22" s="228">
        <v>21</v>
      </c>
      <c r="M22" s="228">
        <v>25</v>
      </c>
      <c r="N22" s="228">
        <v>20</v>
      </c>
      <c r="O22" s="228">
        <v>1</v>
      </c>
      <c r="P22" s="229">
        <v>67</v>
      </c>
      <c r="Q22" s="225">
        <v>3</v>
      </c>
      <c r="S22" s="225">
        <v>59</v>
      </c>
      <c r="U22" s="225">
        <v>2</v>
      </c>
      <c r="W22" s="225">
        <v>6</v>
      </c>
      <c r="Y22" s="230" t="s">
        <v>519</v>
      </c>
      <c r="AA22" s="215">
        <v>2</v>
      </c>
      <c r="AB22" s="216">
        <v>50</v>
      </c>
      <c r="AZ22" s="576"/>
      <c r="BA22" s="576"/>
    </row>
    <row r="23" spans="1:53" ht="15.75">
      <c r="A23" s="194" t="s">
        <v>5</v>
      </c>
      <c r="B23" s="207" t="s">
        <v>301</v>
      </c>
      <c r="C23" s="208">
        <v>2</v>
      </c>
      <c r="D23" s="209">
        <v>2</v>
      </c>
      <c r="E23" s="210">
        <v>60</v>
      </c>
      <c r="F23" s="211">
        <v>42</v>
      </c>
      <c r="G23" s="210"/>
      <c r="H23" s="212"/>
      <c r="I23" s="212"/>
      <c r="J23" s="211"/>
      <c r="K23" s="210">
        <v>0</v>
      </c>
      <c r="L23" s="212">
        <v>9</v>
      </c>
      <c r="M23" s="212">
        <v>20</v>
      </c>
      <c r="N23" s="212">
        <v>11</v>
      </c>
      <c r="O23" s="212">
        <v>4</v>
      </c>
      <c r="P23" s="221">
        <v>44</v>
      </c>
      <c r="Q23" s="209">
        <v>0</v>
      </c>
      <c r="R23" s="202"/>
      <c r="S23" s="209">
        <v>40</v>
      </c>
      <c r="T23" s="202"/>
      <c r="U23" s="209">
        <v>5</v>
      </c>
      <c r="V23" s="202"/>
      <c r="W23" s="209">
        <v>1</v>
      </c>
      <c r="X23" s="188"/>
      <c r="Y23" s="214" t="s">
        <v>519</v>
      </c>
      <c r="Z23" s="188"/>
      <c r="AA23" s="215">
        <v>2</v>
      </c>
      <c r="AB23" s="216">
        <v>46</v>
      </c>
      <c r="AZ23" s="158"/>
      <c r="BA23" s="576"/>
    </row>
    <row r="24" spans="1:255" s="243" customFormat="1" ht="15.75" hidden="1">
      <c r="A24" s="231" t="s">
        <v>302</v>
      </c>
      <c r="B24" s="232" t="s">
        <v>303</v>
      </c>
      <c r="C24" s="233"/>
      <c r="D24" s="234"/>
      <c r="E24" s="235"/>
      <c r="F24" s="236"/>
      <c r="G24" s="235"/>
      <c r="H24" s="237"/>
      <c r="I24" s="237"/>
      <c r="J24" s="236"/>
      <c r="K24" s="235"/>
      <c r="L24" s="237"/>
      <c r="M24" s="237"/>
      <c r="N24" s="237"/>
      <c r="O24" s="237"/>
      <c r="P24" s="221"/>
      <c r="Q24" s="234"/>
      <c r="R24" s="238"/>
      <c r="S24" s="234"/>
      <c r="T24" s="238"/>
      <c r="U24" s="234"/>
      <c r="V24" s="238"/>
      <c r="W24" s="234"/>
      <c r="X24" s="239"/>
      <c r="Y24" s="240"/>
      <c r="Z24" s="239"/>
      <c r="AA24" s="241"/>
      <c r="AB24" s="242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 s="1"/>
      <c r="BA24" s="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53" ht="15.75" hidden="1">
      <c r="A25" s="194" t="s">
        <v>304</v>
      </c>
      <c r="B25" s="207" t="s">
        <v>305</v>
      </c>
      <c r="C25" s="208"/>
      <c r="D25" s="209"/>
      <c r="E25" s="210"/>
      <c r="F25" s="211"/>
      <c r="G25" s="210"/>
      <c r="H25" s="212"/>
      <c r="I25" s="212"/>
      <c r="J25" s="211"/>
      <c r="K25" s="210"/>
      <c r="L25" s="212"/>
      <c r="M25" s="212"/>
      <c r="N25" s="212"/>
      <c r="O25" s="212"/>
      <c r="P25" s="221"/>
      <c r="Q25" s="209"/>
      <c r="R25" s="202"/>
      <c r="S25" s="209"/>
      <c r="T25" s="202"/>
      <c r="U25" s="209"/>
      <c r="V25" s="202"/>
      <c r="W25" s="209"/>
      <c r="X25" s="188"/>
      <c r="Y25" s="214"/>
      <c r="Z25" s="188"/>
      <c r="AA25" s="215"/>
      <c r="AB25" s="216"/>
      <c r="AZ25" s="576"/>
      <c r="BA25" s="576"/>
    </row>
    <row r="26" spans="1:53" ht="15.75">
      <c r="A26" s="194" t="s">
        <v>6</v>
      </c>
      <c r="B26" s="207" t="s">
        <v>306</v>
      </c>
      <c r="C26" s="208">
        <v>4</v>
      </c>
      <c r="D26" s="209">
        <v>0</v>
      </c>
      <c r="E26" s="210">
        <v>120</v>
      </c>
      <c r="F26" s="211">
        <v>85</v>
      </c>
      <c r="G26" s="210"/>
      <c r="H26" s="212"/>
      <c r="I26" s="212"/>
      <c r="J26" s="211"/>
      <c r="K26" s="210">
        <v>0</v>
      </c>
      <c r="L26" s="212">
        <v>28</v>
      </c>
      <c r="M26" s="212">
        <v>23</v>
      </c>
      <c r="N26" s="212">
        <v>30</v>
      </c>
      <c r="O26" s="212">
        <v>5</v>
      </c>
      <c r="P26" s="221">
        <v>86</v>
      </c>
      <c r="Q26" s="209">
        <v>0</v>
      </c>
      <c r="R26" s="202"/>
      <c r="S26" s="209">
        <v>76</v>
      </c>
      <c r="T26" s="202">
        <v>7</v>
      </c>
      <c r="U26" s="209">
        <v>7</v>
      </c>
      <c r="V26" s="202"/>
      <c r="W26" s="209">
        <v>3</v>
      </c>
      <c r="X26" s="188"/>
      <c r="Y26" s="214" t="s">
        <v>519</v>
      </c>
      <c r="Z26" s="188"/>
      <c r="AA26" s="215">
        <v>4</v>
      </c>
      <c r="AB26" s="216">
        <v>88</v>
      </c>
      <c r="AZ26" s="576"/>
      <c r="BA26" s="576"/>
    </row>
    <row r="27" spans="1:28" ht="15.75">
      <c r="A27" s="194" t="s">
        <v>307</v>
      </c>
      <c r="B27" s="207" t="s">
        <v>308</v>
      </c>
      <c r="C27" s="208">
        <v>4</v>
      </c>
      <c r="D27" s="209">
        <v>3</v>
      </c>
      <c r="E27" s="244">
        <v>95</v>
      </c>
      <c r="F27" s="211">
        <v>84</v>
      </c>
      <c r="G27" s="210"/>
      <c r="H27" s="212"/>
      <c r="I27" s="212"/>
      <c r="J27" s="211"/>
      <c r="K27" s="210">
        <v>0</v>
      </c>
      <c r="L27" s="212">
        <v>25</v>
      </c>
      <c r="M27" s="212">
        <v>30</v>
      </c>
      <c r="N27" s="212">
        <v>35</v>
      </c>
      <c r="O27" s="212">
        <v>5</v>
      </c>
      <c r="P27" s="221">
        <v>95</v>
      </c>
      <c r="Q27" s="209">
        <v>2</v>
      </c>
      <c r="R27" s="202"/>
      <c r="S27" s="209">
        <v>73</v>
      </c>
      <c r="T27" s="202"/>
      <c r="U27" s="209">
        <v>19</v>
      </c>
      <c r="V27" s="202"/>
      <c r="W27" s="209">
        <v>3</v>
      </c>
      <c r="X27" s="188"/>
      <c r="Y27" s="214" t="s">
        <v>522</v>
      </c>
      <c r="Z27" s="188"/>
      <c r="AA27" s="215">
        <v>4</v>
      </c>
      <c r="AB27" s="216">
        <v>81</v>
      </c>
    </row>
    <row r="28" spans="1:28" ht="15.75">
      <c r="A28" s="194" t="s">
        <v>309</v>
      </c>
      <c r="B28" s="207" t="s">
        <v>310</v>
      </c>
      <c r="C28" s="208">
        <v>4</v>
      </c>
      <c r="D28" s="209">
        <v>4</v>
      </c>
      <c r="E28" s="210">
        <v>100</v>
      </c>
      <c r="F28" s="211">
        <v>94</v>
      </c>
      <c r="G28" s="210"/>
      <c r="H28" s="212"/>
      <c r="I28" s="212"/>
      <c r="J28" s="211"/>
      <c r="K28" s="210">
        <v>0</v>
      </c>
      <c r="L28" s="212">
        <v>20</v>
      </c>
      <c r="M28" s="212">
        <v>25</v>
      </c>
      <c r="N28" s="212">
        <v>20</v>
      </c>
      <c r="O28" s="212">
        <v>29</v>
      </c>
      <c r="P28" s="221">
        <v>94</v>
      </c>
      <c r="Q28" s="209">
        <v>0</v>
      </c>
      <c r="R28" s="202"/>
      <c r="S28" s="209">
        <v>87</v>
      </c>
      <c r="T28" s="202"/>
      <c r="U28" s="209">
        <v>4</v>
      </c>
      <c r="V28" s="202"/>
      <c r="W28" s="209">
        <v>3</v>
      </c>
      <c r="X28" s="188"/>
      <c r="Y28" s="214" t="s">
        <v>519</v>
      </c>
      <c r="Z28" s="188"/>
      <c r="AA28" s="215">
        <v>4</v>
      </c>
      <c r="AB28" s="216">
        <v>84</v>
      </c>
    </row>
    <row r="29" spans="1:28" ht="15.75" hidden="1">
      <c r="A29" s="194" t="s">
        <v>311</v>
      </c>
      <c r="B29" s="207" t="s">
        <v>312</v>
      </c>
      <c r="C29" s="208"/>
      <c r="D29" s="209"/>
      <c r="E29" s="210"/>
      <c r="F29" s="211"/>
      <c r="G29" s="210"/>
      <c r="H29" s="212"/>
      <c r="I29" s="212"/>
      <c r="J29" s="211"/>
      <c r="K29" s="210"/>
      <c r="L29" s="212"/>
      <c r="M29" s="212"/>
      <c r="N29" s="212"/>
      <c r="O29" s="212"/>
      <c r="P29" s="221"/>
      <c r="Q29" s="209"/>
      <c r="R29" s="202"/>
      <c r="S29" s="209"/>
      <c r="T29" s="202"/>
      <c r="U29" s="209"/>
      <c r="V29" s="202"/>
      <c r="W29" s="209"/>
      <c r="X29" s="188"/>
      <c r="Y29" s="214"/>
      <c r="Z29" s="188"/>
      <c r="AA29" s="215"/>
      <c r="AB29" s="216"/>
    </row>
    <row r="30" spans="1:255" s="243" customFormat="1" ht="16.5" thickBot="1">
      <c r="A30" s="231" t="s">
        <v>313</v>
      </c>
      <c r="B30" s="232" t="s">
        <v>314</v>
      </c>
      <c r="C30" s="245">
        <v>4</v>
      </c>
      <c r="D30" s="234">
        <v>3</v>
      </c>
      <c r="E30" s="235">
        <v>90</v>
      </c>
      <c r="F30" s="236">
        <v>83</v>
      </c>
      <c r="G30" s="235"/>
      <c r="H30" s="237"/>
      <c r="I30" s="237"/>
      <c r="J30" s="236"/>
      <c r="K30" s="235">
        <v>0</v>
      </c>
      <c r="L30" s="237">
        <v>31</v>
      </c>
      <c r="M30" s="237">
        <v>29</v>
      </c>
      <c r="N30" s="237">
        <v>23</v>
      </c>
      <c r="O30" s="237">
        <v>0</v>
      </c>
      <c r="P30" s="221">
        <v>83</v>
      </c>
      <c r="Q30" s="234">
        <v>1</v>
      </c>
      <c r="R30" s="238"/>
      <c r="S30" s="234">
        <v>79</v>
      </c>
      <c r="T30" s="238"/>
      <c r="U30" s="234">
        <v>4</v>
      </c>
      <c r="V30" s="238"/>
      <c r="W30" s="234">
        <v>0</v>
      </c>
      <c r="X30" s="239"/>
      <c r="Y30" s="246" t="s">
        <v>520</v>
      </c>
      <c r="Z30" s="239"/>
      <c r="AA30" s="247">
        <v>4</v>
      </c>
      <c r="AB30" s="248">
        <v>83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8" ht="17.25" hidden="1" thickBot="1" thickTop="1">
      <c r="A31" s="249" t="s">
        <v>313</v>
      </c>
      <c r="B31" s="250"/>
      <c r="C31" s="251"/>
      <c r="D31" s="252"/>
      <c r="E31" s="253"/>
      <c r="F31" s="254"/>
      <c r="G31" s="253"/>
      <c r="H31" s="255"/>
      <c r="I31" s="255"/>
      <c r="J31" s="254"/>
      <c r="K31" s="253"/>
      <c r="L31" s="255"/>
      <c r="M31" s="255"/>
      <c r="N31" s="255"/>
      <c r="O31" s="255"/>
      <c r="P31" s="256"/>
      <c r="Q31" s="252"/>
      <c r="R31" s="202"/>
      <c r="S31" s="202"/>
      <c r="T31" s="202"/>
      <c r="U31" s="252"/>
      <c r="V31" s="202"/>
      <c r="W31" s="252"/>
      <c r="X31" s="188"/>
      <c r="Y31" s="188"/>
      <c r="Z31" s="188"/>
      <c r="AA31" s="574"/>
      <c r="AB31" s="575"/>
    </row>
    <row r="32" spans="1:28" ht="17.25" thickBot="1" thickTop="1">
      <c r="A32" s="257" t="s">
        <v>315</v>
      </c>
      <c r="B32" s="258"/>
      <c r="C32" s="259">
        <v>39</v>
      </c>
      <c r="D32" s="259">
        <f>SUM(D13:D31)</f>
        <v>22</v>
      </c>
      <c r="E32" s="259">
        <f>SUM(E13:E31)</f>
        <v>1048</v>
      </c>
      <c r="F32" s="259">
        <f>SUM(F13:F31)</f>
        <v>906</v>
      </c>
      <c r="G32" s="259"/>
      <c r="H32" s="259"/>
      <c r="I32" s="259"/>
      <c r="J32" s="259"/>
      <c r="K32" s="259">
        <f aca="true" t="shared" si="0" ref="K32:Q32">SUM(K13:K31)</f>
        <v>0</v>
      </c>
      <c r="L32" s="259">
        <f t="shared" si="0"/>
        <v>251</v>
      </c>
      <c r="M32" s="259">
        <f t="shared" si="0"/>
        <v>291</v>
      </c>
      <c r="N32" s="259">
        <f t="shared" si="0"/>
        <v>247</v>
      </c>
      <c r="O32" s="259">
        <f t="shared" si="0"/>
        <v>101</v>
      </c>
      <c r="P32" s="260">
        <f t="shared" si="0"/>
        <v>890</v>
      </c>
      <c r="Q32" s="259">
        <f t="shared" si="0"/>
        <v>15</v>
      </c>
      <c r="R32" s="261"/>
      <c r="S32" s="262">
        <f>SUM(S13:S31)</f>
        <v>809</v>
      </c>
      <c r="T32" s="261"/>
      <c r="U32" s="262">
        <f>SUM(U13:U31)</f>
        <v>61</v>
      </c>
      <c r="V32" s="261"/>
      <c r="W32" s="262">
        <f>SUM(W13:W31)</f>
        <v>22</v>
      </c>
      <c r="X32" s="263"/>
      <c r="Y32" s="264"/>
      <c r="Z32" s="263"/>
      <c r="AA32" s="264">
        <f>SUM(AA13:AA31)</f>
        <v>39</v>
      </c>
      <c r="AB32" s="265">
        <f>SUM(AB13:AB31)</f>
        <v>858</v>
      </c>
    </row>
    <row r="33" spans="1:26" ht="16.5" thickTop="1">
      <c r="A33" s="266"/>
      <c r="B33" s="267"/>
      <c r="C33" s="268"/>
      <c r="D33" s="268"/>
      <c r="E33" s="268"/>
      <c r="F33" s="268"/>
      <c r="G33" s="269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70"/>
      <c r="W33" s="271"/>
      <c r="X33" s="271"/>
      <c r="Y33" s="271"/>
      <c r="Z33" s="271"/>
    </row>
    <row r="34" spans="1:26" ht="15.75">
      <c r="A34" s="266"/>
      <c r="B34" s="266"/>
      <c r="C34" s="268"/>
      <c r="D34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9"/>
      <c r="T34" s="268"/>
      <c r="U34" s="268"/>
      <c r="V34" s="270"/>
      <c r="W34" s="271"/>
      <c r="X34" s="271"/>
      <c r="Y34" s="271"/>
      <c r="Z34" s="271"/>
    </row>
    <row r="35" spans="1:26" ht="15.75">
      <c r="A35" s="266"/>
      <c r="B35" s="266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N35" s="268"/>
      <c r="O35" s="268"/>
      <c r="P35" s="268"/>
      <c r="Q35" s="268"/>
      <c r="R35" s="269"/>
      <c r="S35" s="268"/>
      <c r="T35" s="268"/>
      <c r="U35" s="268"/>
      <c r="V35" s="270"/>
      <c r="W35" s="271"/>
      <c r="X35" s="271"/>
      <c r="Y35" s="271"/>
      <c r="Z35" s="271"/>
    </row>
    <row r="36" spans="1:26" ht="15.75">
      <c r="A36" s="266" t="s">
        <v>316</v>
      </c>
      <c r="B36" s="272" t="s">
        <v>556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70"/>
      <c r="W36" s="271"/>
      <c r="X36" s="271"/>
      <c r="Y36" s="271"/>
      <c r="Z36" s="271"/>
    </row>
    <row r="37" spans="1:21" ht="12" customHeight="1">
      <c r="A37" s="266"/>
      <c r="B37" s="273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 t="s">
        <v>316</v>
      </c>
      <c r="R37" s="268"/>
      <c r="S37" s="268"/>
      <c r="T37" s="268"/>
      <c r="U37" s="268"/>
    </row>
  </sheetData>
  <mergeCells count="1">
    <mergeCell ref="AA9:AB9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workbookViewId="0" topLeftCell="A1">
      <selection activeCell="L8" sqref="L8"/>
    </sheetView>
  </sheetViews>
  <sheetFormatPr defaultColWidth="9.140625" defaultRowHeight="12.75"/>
  <cols>
    <col min="1" max="1" width="17.421875" style="0" customWidth="1"/>
    <col min="2" max="2" width="20.140625" style="0" customWidth="1"/>
    <col min="3" max="4" width="12.7109375" style="0" customWidth="1"/>
    <col min="5" max="5" width="12.8515625" style="0" customWidth="1"/>
    <col min="6" max="8" width="12.7109375" style="0" customWidth="1"/>
    <col min="9" max="9" width="17.8515625" style="0" customWidth="1"/>
  </cols>
  <sheetData>
    <row r="3" spans="1:9" ht="26.25">
      <c r="A3" s="811" t="s">
        <v>653</v>
      </c>
      <c r="B3" s="589"/>
      <c r="C3" s="810"/>
      <c r="D3" s="811"/>
      <c r="E3" s="811"/>
      <c r="F3" s="811"/>
      <c r="G3" s="811"/>
      <c r="H3" s="589"/>
      <c r="I3" s="589"/>
    </row>
    <row r="4" spans="1:9" ht="15.75">
      <c r="A4" s="1041" t="s">
        <v>123</v>
      </c>
      <c r="B4" s="1041"/>
      <c r="C4" s="1042"/>
      <c r="D4" s="1041"/>
      <c r="E4" s="1041"/>
      <c r="F4" s="1041"/>
      <c r="G4" s="1041"/>
      <c r="H4" s="1041"/>
      <c r="I4" s="1041"/>
    </row>
    <row r="5" spans="1:9" ht="15.75">
      <c r="A5" s="808"/>
      <c r="B5" s="808"/>
      <c r="C5" s="580"/>
      <c r="D5" s="808"/>
      <c r="E5" s="808"/>
      <c r="F5" s="808"/>
      <c r="G5" s="808"/>
      <c r="H5" s="808"/>
      <c r="I5" s="808"/>
    </row>
    <row r="6" spans="1:9" ht="15.75">
      <c r="A6" s="808"/>
      <c r="B6" s="808"/>
      <c r="C6" s="580"/>
      <c r="D6" s="809" t="s">
        <v>552</v>
      </c>
      <c r="E6" s="809"/>
      <c r="F6" s="808"/>
      <c r="G6" s="808"/>
      <c r="H6" s="808"/>
      <c r="I6" s="808"/>
    </row>
    <row r="7" spans="1:9" ht="15.75">
      <c r="A7" s="589"/>
      <c r="B7" s="589"/>
      <c r="C7" s="589"/>
      <c r="D7" s="589"/>
      <c r="E7" s="589"/>
      <c r="F7" s="589"/>
      <c r="G7" s="589"/>
      <c r="H7" s="589"/>
      <c r="I7" s="589"/>
    </row>
    <row r="8" spans="1:9" ht="20.25">
      <c r="A8" s="589"/>
      <c r="B8" s="816" t="s">
        <v>654</v>
      </c>
      <c r="C8" s="589"/>
      <c r="D8" s="589"/>
      <c r="E8" s="589"/>
      <c r="F8" s="589"/>
      <c r="G8" s="589"/>
      <c r="H8" s="589"/>
      <c r="I8" s="589"/>
    </row>
    <row r="9" spans="1:9" ht="15.75" hidden="1">
      <c r="A9" s="589"/>
      <c r="B9" s="589"/>
      <c r="C9" s="589"/>
      <c r="D9" s="651" t="s">
        <v>552</v>
      </c>
      <c r="E9" s="589"/>
      <c r="F9" s="589"/>
      <c r="G9" s="589"/>
      <c r="H9" s="589"/>
      <c r="I9" s="589"/>
    </row>
    <row r="10" spans="1:9" ht="15.75" hidden="1">
      <c r="A10" s="589"/>
      <c r="B10" s="589"/>
      <c r="C10" s="589"/>
      <c r="D10" s="589"/>
      <c r="E10" s="589"/>
      <c r="F10" s="589"/>
      <c r="G10" s="589"/>
      <c r="H10" s="589"/>
      <c r="I10" s="589"/>
    </row>
    <row r="11" ht="13.5" thickBot="1"/>
    <row r="12" spans="1:9" ht="21" thickBot="1">
      <c r="A12" s="17" t="s">
        <v>506</v>
      </c>
      <c r="B12" s="590"/>
      <c r="C12" s="591" t="s">
        <v>507</v>
      </c>
      <c r="D12" s="592"/>
      <c r="E12" s="593"/>
      <c r="F12" s="594" t="s">
        <v>558</v>
      </c>
      <c r="G12" s="595"/>
      <c r="H12" s="596"/>
      <c r="I12" s="1"/>
    </row>
    <row r="13" spans="1:9" ht="21" thickBot="1">
      <c r="A13" s="597"/>
      <c r="B13" s="598" t="s">
        <v>508</v>
      </c>
      <c r="C13" s="591" t="s">
        <v>509</v>
      </c>
      <c r="D13" s="599"/>
      <c r="E13" s="600"/>
      <c r="F13" s="594" t="s">
        <v>509</v>
      </c>
      <c r="G13" s="601"/>
      <c r="H13" s="602"/>
      <c r="I13" s="1"/>
    </row>
    <row r="14" spans="1:9" ht="12.75">
      <c r="A14" s="603"/>
      <c r="B14" s="604"/>
      <c r="C14" s="605" t="s">
        <v>510</v>
      </c>
      <c r="D14" s="605" t="s">
        <v>511</v>
      </c>
      <c r="E14" s="605" t="s">
        <v>512</v>
      </c>
      <c r="F14" s="44" t="s">
        <v>510</v>
      </c>
      <c r="G14" s="44" t="s">
        <v>511</v>
      </c>
      <c r="H14" s="44" t="s">
        <v>512</v>
      </c>
      <c r="I14" s="1"/>
    </row>
    <row r="15" spans="1:9" ht="18.75" thickBot="1">
      <c r="A15" s="606"/>
      <c r="B15" s="607" t="s">
        <v>513</v>
      </c>
      <c r="C15" s="608" t="s">
        <v>514</v>
      </c>
      <c r="D15" s="608" t="s">
        <v>515</v>
      </c>
      <c r="E15" s="608"/>
      <c r="F15" s="609" t="s">
        <v>514</v>
      </c>
      <c r="G15" s="609" t="s">
        <v>515</v>
      </c>
      <c r="H15" s="609"/>
      <c r="I15" s="81"/>
    </row>
    <row r="16" spans="1:9" ht="15.75">
      <c r="A16" s="610" t="s">
        <v>541</v>
      </c>
      <c r="B16" s="611" t="s">
        <v>516</v>
      </c>
      <c r="C16" s="612">
        <v>26</v>
      </c>
      <c r="D16" s="613">
        <v>0</v>
      </c>
      <c r="E16" s="614">
        <v>0</v>
      </c>
      <c r="F16" s="615">
        <v>0</v>
      </c>
      <c r="G16" s="616">
        <v>0</v>
      </c>
      <c r="H16" s="617">
        <v>0</v>
      </c>
      <c r="I16" s="618"/>
    </row>
    <row r="17" spans="1:9" ht="16.5" thickBot="1">
      <c r="A17" s="619" t="s">
        <v>317</v>
      </c>
      <c r="B17" s="620" t="s">
        <v>299</v>
      </c>
      <c r="C17" s="621">
        <v>23</v>
      </c>
      <c r="D17" s="622">
        <v>0</v>
      </c>
      <c r="E17" s="623">
        <v>1</v>
      </c>
      <c r="F17" s="624">
        <v>10</v>
      </c>
      <c r="G17" s="625">
        <v>0</v>
      </c>
      <c r="H17" s="626">
        <v>3</v>
      </c>
      <c r="I17" s="618"/>
    </row>
    <row r="18" spans="1:9" ht="15.75">
      <c r="A18" s="627" t="s">
        <v>541</v>
      </c>
      <c r="B18" s="628" t="s">
        <v>301</v>
      </c>
      <c r="C18" s="621">
        <v>14</v>
      </c>
      <c r="D18" s="622">
        <v>1</v>
      </c>
      <c r="E18" s="623">
        <v>1</v>
      </c>
      <c r="F18" s="624">
        <v>22</v>
      </c>
      <c r="G18" s="625">
        <v>21</v>
      </c>
      <c r="H18" s="626">
        <v>9</v>
      </c>
      <c r="I18" s="618"/>
    </row>
    <row r="19" spans="1:9" ht="16.5" thickBot="1">
      <c r="A19" s="629" t="s">
        <v>321</v>
      </c>
      <c r="B19" s="620" t="s">
        <v>306</v>
      </c>
      <c r="C19" s="621">
        <v>19</v>
      </c>
      <c r="D19" s="622">
        <v>0</v>
      </c>
      <c r="E19" s="623">
        <v>0</v>
      </c>
      <c r="F19" s="624">
        <v>32</v>
      </c>
      <c r="G19" s="625">
        <v>10</v>
      </c>
      <c r="H19" s="626">
        <v>18</v>
      </c>
      <c r="I19" s="618"/>
    </row>
    <row r="20" spans="1:9" ht="16.5" thickBot="1">
      <c r="A20" s="630" t="s">
        <v>464</v>
      </c>
      <c r="B20" s="631" t="s">
        <v>517</v>
      </c>
      <c r="C20" s="621">
        <v>21</v>
      </c>
      <c r="D20" s="622">
        <v>3</v>
      </c>
      <c r="E20" s="623">
        <v>1</v>
      </c>
      <c r="F20" s="624">
        <v>11</v>
      </c>
      <c r="G20" s="625">
        <v>24</v>
      </c>
      <c r="H20" s="626">
        <v>6</v>
      </c>
      <c r="I20" s="618"/>
    </row>
    <row r="21" spans="1:9" ht="16.5" thickBot="1">
      <c r="A21" s="632" t="s">
        <v>542</v>
      </c>
      <c r="B21" s="631" t="s">
        <v>300</v>
      </c>
      <c r="C21" s="621">
        <v>30</v>
      </c>
      <c r="D21" s="622">
        <v>1</v>
      </c>
      <c r="E21" s="623">
        <v>3</v>
      </c>
      <c r="F21" s="624">
        <v>2</v>
      </c>
      <c r="G21" s="625">
        <v>0</v>
      </c>
      <c r="H21" s="626">
        <v>0</v>
      </c>
      <c r="I21" s="618"/>
    </row>
    <row r="22" spans="1:9" ht="15.75">
      <c r="A22" s="633" t="s">
        <v>543</v>
      </c>
      <c r="B22" s="628" t="s">
        <v>298</v>
      </c>
      <c r="C22" s="621">
        <v>20</v>
      </c>
      <c r="D22" s="622">
        <v>0</v>
      </c>
      <c r="E22" s="623">
        <v>0</v>
      </c>
      <c r="F22" s="624">
        <v>10</v>
      </c>
      <c r="G22" s="625">
        <v>20</v>
      </c>
      <c r="H22" s="626">
        <v>21</v>
      </c>
      <c r="I22" s="618"/>
    </row>
    <row r="23" spans="1:9" ht="16.5" thickBot="1">
      <c r="A23" s="634" t="s">
        <v>323</v>
      </c>
      <c r="B23" s="620" t="s">
        <v>314</v>
      </c>
      <c r="C23" s="621">
        <v>24</v>
      </c>
      <c r="D23" s="621">
        <v>2</v>
      </c>
      <c r="E23" s="635">
        <v>0</v>
      </c>
      <c r="F23" s="636">
        <v>2</v>
      </c>
      <c r="G23" s="636">
        <v>5</v>
      </c>
      <c r="H23" s="637">
        <v>3</v>
      </c>
      <c r="I23" s="638"/>
    </row>
    <row r="24" spans="1:9" ht="15.75">
      <c r="A24" s="639" t="s">
        <v>541</v>
      </c>
      <c r="B24" s="628" t="s">
        <v>297</v>
      </c>
      <c r="C24" s="621">
        <v>22</v>
      </c>
      <c r="D24" s="622">
        <v>6</v>
      </c>
      <c r="E24" s="623">
        <v>1</v>
      </c>
      <c r="F24" s="624">
        <v>9</v>
      </c>
      <c r="G24" s="625">
        <v>18</v>
      </c>
      <c r="H24" s="626">
        <v>9</v>
      </c>
      <c r="I24" s="618"/>
    </row>
    <row r="25" spans="1:9" ht="16.5" thickBot="1">
      <c r="A25" s="629" t="s">
        <v>324</v>
      </c>
      <c r="B25" s="620" t="s">
        <v>310</v>
      </c>
      <c r="C25" s="621">
        <v>28</v>
      </c>
      <c r="D25" s="622">
        <v>3</v>
      </c>
      <c r="E25" s="623">
        <v>0</v>
      </c>
      <c r="F25" s="624">
        <v>5</v>
      </c>
      <c r="G25" s="625">
        <v>11</v>
      </c>
      <c r="H25" s="626">
        <v>12</v>
      </c>
      <c r="I25" s="618"/>
    </row>
    <row r="26" spans="1:9" ht="16.5" thickBot="1">
      <c r="A26" s="640" t="s">
        <v>544</v>
      </c>
      <c r="B26" s="631" t="s">
        <v>308</v>
      </c>
      <c r="C26" s="641">
        <v>17</v>
      </c>
      <c r="D26" s="642">
        <v>4</v>
      </c>
      <c r="E26" s="643">
        <v>9</v>
      </c>
      <c r="F26" s="644">
        <v>4</v>
      </c>
      <c r="G26" s="645">
        <v>13</v>
      </c>
      <c r="H26" s="646">
        <v>8</v>
      </c>
      <c r="I26" s="618"/>
    </row>
    <row r="27" spans="1:9" ht="40.5" customHeight="1" thickBot="1">
      <c r="A27" s="647" t="s">
        <v>518</v>
      </c>
      <c r="B27" s="648"/>
      <c r="C27" s="649">
        <f aca="true" t="shared" si="0" ref="C27:H27">SUM(C16:C26)</f>
        <v>244</v>
      </c>
      <c r="D27" s="649">
        <f t="shared" si="0"/>
        <v>20</v>
      </c>
      <c r="E27" s="649">
        <f t="shared" si="0"/>
        <v>16</v>
      </c>
      <c r="F27" s="649">
        <f t="shared" si="0"/>
        <v>107</v>
      </c>
      <c r="G27" s="649">
        <f t="shared" si="0"/>
        <v>122</v>
      </c>
      <c r="H27" s="649">
        <f t="shared" si="0"/>
        <v>89</v>
      </c>
      <c r="I27" s="650"/>
    </row>
    <row r="29" ht="7.5" customHeight="1"/>
    <row r="30" ht="18" customHeight="1"/>
  </sheetData>
  <mergeCells count="1">
    <mergeCell ref="A4:I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3">
      <selection activeCell="AK38" sqref="AK38"/>
    </sheetView>
  </sheetViews>
  <sheetFormatPr defaultColWidth="9.140625" defaultRowHeight="12.75"/>
  <cols>
    <col min="1" max="1" width="3.7109375" style="297" customWidth="1"/>
    <col min="2" max="2" width="11.140625" style="297" customWidth="1"/>
    <col min="3" max="3" width="3.00390625" style="297" hidden="1" customWidth="1"/>
    <col min="4" max="5" width="2.28125" style="297" hidden="1" customWidth="1"/>
    <col min="6" max="6" width="2.140625" style="297" hidden="1" customWidth="1"/>
    <col min="7" max="7" width="2.57421875" style="297" hidden="1" customWidth="1"/>
    <col min="8" max="9" width="2.7109375" style="297" hidden="1" customWidth="1"/>
    <col min="10" max="11" width="2.7109375" style="297" customWidth="1"/>
    <col min="12" max="12" width="2.57421875" style="297" hidden="1" customWidth="1"/>
    <col min="13" max="13" width="3.00390625" style="297" hidden="1" customWidth="1"/>
    <col min="14" max="14" width="2.7109375" style="297" customWidth="1"/>
    <col min="15" max="17" width="2.57421875" style="297" customWidth="1"/>
    <col min="18" max="18" width="2.7109375" style="297" customWidth="1"/>
    <col min="19" max="20" width="2.8515625" style="297" hidden="1" customWidth="1"/>
    <col min="21" max="25" width="2.7109375" style="297" customWidth="1"/>
    <col min="26" max="26" width="2.57421875" style="297" hidden="1" customWidth="1"/>
    <col min="27" max="27" width="2.7109375" style="297" hidden="1" customWidth="1"/>
    <col min="28" max="29" width="2.7109375" style="297" customWidth="1"/>
    <col min="30" max="30" width="2.421875" style="297" customWidth="1"/>
    <col min="31" max="31" width="2.57421875" style="297" customWidth="1"/>
    <col min="32" max="32" width="2.421875" style="297" customWidth="1"/>
    <col min="33" max="33" width="2.421875" style="297" hidden="1" customWidth="1"/>
    <col min="34" max="34" width="2.8515625" style="297" hidden="1" customWidth="1"/>
    <col min="35" max="35" width="2.7109375" style="297" customWidth="1"/>
    <col min="36" max="36" width="2.57421875" style="297" customWidth="1"/>
    <col min="37" max="37" width="2.7109375" style="297" customWidth="1"/>
    <col min="38" max="38" width="2.421875" style="297" customWidth="1"/>
    <col min="39" max="39" width="2.7109375" style="297" customWidth="1"/>
    <col min="40" max="40" width="2.57421875" style="297" hidden="1" customWidth="1"/>
    <col min="41" max="41" width="2.8515625" style="297" hidden="1" customWidth="1"/>
    <col min="42" max="43" width="2.7109375" style="297" customWidth="1"/>
    <col min="44" max="44" width="2.57421875" style="297" customWidth="1"/>
    <col min="45" max="46" width="2.421875" style="297" customWidth="1"/>
    <col min="47" max="47" width="2.421875" style="297" hidden="1" customWidth="1"/>
    <col min="48" max="48" width="2.28125" style="297" hidden="1" customWidth="1"/>
    <col min="49" max="49" width="2.7109375" style="297" customWidth="1"/>
    <col min="50" max="50" width="2.421875" style="297" customWidth="1"/>
    <col min="51" max="53" width="2.57421875" style="297" customWidth="1"/>
    <col min="54" max="54" width="2.421875" style="297" hidden="1" customWidth="1"/>
    <col min="55" max="55" width="2.57421875" style="297" hidden="1" customWidth="1"/>
    <col min="56" max="57" width="2.421875" style="297" customWidth="1"/>
    <col min="58" max="58" width="2.7109375" style="297" customWidth="1"/>
    <col min="59" max="59" width="2.421875" style="297" customWidth="1"/>
    <col min="60" max="60" width="2.7109375" style="297" customWidth="1"/>
    <col min="61" max="61" width="2.57421875" style="297" hidden="1" customWidth="1"/>
    <col min="62" max="62" width="2.28125" style="297" hidden="1" customWidth="1"/>
    <col min="63" max="67" width="2.7109375" style="297" customWidth="1"/>
    <col min="68" max="68" width="2.7109375" style="297" bestFit="1" customWidth="1"/>
    <col min="69" max="69" width="2.7109375" style="297" customWidth="1"/>
    <col min="70" max="16384" width="9.140625" style="297" customWidth="1"/>
  </cols>
  <sheetData>
    <row r="1" spans="1:7" ht="18.75" hidden="1">
      <c r="A1" s="294"/>
      <c r="B1" s="295"/>
      <c r="C1" s="295"/>
      <c r="D1" s="295"/>
      <c r="E1" s="295"/>
      <c r="F1" s="294"/>
      <c r="G1" s="295"/>
    </row>
    <row r="2" spans="1:7" ht="25.5" hidden="1">
      <c r="A2" s="298"/>
      <c r="B2" s="712"/>
      <c r="C2" s="298"/>
      <c r="D2" s="298"/>
      <c r="E2" s="298"/>
      <c r="F2" s="298"/>
      <c r="G2" s="298"/>
    </row>
    <row r="3" spans="1:7" ht="25.5">
      <c r="A3" s="298"/>
      <c r="B3" s="712"/>
      <c r="C3" s="298"/>
      <c r="D3" s="298"/>
      <c r="E3" s="298"/>
      <c r="F3" s="298"/>
      <c r="G3" s="298"/>
    </row>
    <row r="4" spans="1:15" ht="51" customHeight="1">
      <c r="A4" s="300"/>
      <c r="B4" s="654"/>
      <c r="C4" s="274" t="s">
        <v>573</v>
      </c>
      <c r="D4" s="300"/>
      <c r="E4" s="300"/>
      <c r="F4" s="300"/>
      <c r="G4" s="300"/>
      <c r="O4" s="655" t="s">
        <v>574</v>
      </c>
    </row>
    <row r="5" spans="1:8" ht="15" customHeight="1">
      <c r="A5" s="300"/>
      <c r="B5" s="300"/>
      <c r="C5" s="293" t="s">
        <v>575</v>
      </c>
      <c r="D5" s="300"/>
      <c r="E5" s="300"/>
      <c r="F5" s="300"/>
      <c r="G5" s="300"/>
      <c r="H5" s="274" t="s">
        <v>576</v>
      </c>
    </row>
    <row r="6" spans="1:42" ht="15.75">
      <c r="A6" s="298"/>
      <c r="B6" s="298"/>
      <c r="C6" s="298"/>
      <c r="D6" s="298"/>
      <c r="E6" s="298"/>
      <c r="F6" s="298"/>
      <c r="G6" s="298"/>
      <c r="AJ6" s="806" t="s">
        <v>652</v>
      </c>
      <c r="AK6" s="806"/>
      <c r="AL6" s="806"/>
      <c r="AM6" s="806"/>
      <c r="AN6" s="806"/>
      <c r="AO6" s="806"/>
      <c r="AP6" s="806"/>
    </row>
    <row r="7" spans="1:18" ht="23.25">
      <c r="A7" s="298"/>
      <c r="B7" s="298"/>
      <c r="C7" s="298"/>
      <c r="D7" s="298"/>
      <c r="E7" s="298"/>
      <c r="F7" s="298"/>
      <c r="G7" s="298"/>
      <c r="R7" s="656" t="s">
        <v>577</v>
      </c>
    </row>
    <row r="8" spans="1:35" ht="20.25">
      <c r="A8" s="304"/>
      <c r="B8" s="298"/>
      <c r="C8" s="303" t="s">
        <v>578</v>
      </c>
      <c r="D8" s="298"/>
      <c r="E8" s="298"/>
      <c r="F8" s="298"/>
      <c r="G8" s="298"/>
      <c r="AI8" s="806"/>
    </row>
    <row r="9" spans="1:29" ht="1.5" customHeight="1" thickBot="1">
      <c r="A9" s="298"/>
      <c r="B9" s="298"/>
      <c r="C9" s="298"/>
      <c r="D9" s="304"/>
      <c r="E9" s="298"/>
      <c r="F9" s="298"/>
      <c r="G9" s="298"/>
      <c r="W9" s="657"/>
      <c r="X9" s="657"/>
      <c r="Y9" s="657"/>
      <c r="Z9" s="657"/>
      <c r="AA9" s="657"/>
      <c r="AB9" s="657"/>
      <c r="AC9" s="657"/>
    </row>
    <row r="10" spans="1:67" ht="4.5" customHeight="1" hidden="1">
      <c r="A10" s="305"/>
      <c r="B10" s="658"/>
      <c r="C10" s="659"/>
      <c r="D10" s="658"/>
      <c r="E10" s="658"/>
      <c r="F10" s="658"/>
      <c r="G10" s="658"/>
      <c r="H10" s="660"/>
      <c r="I10" s="661"/>
      <c r="J10" s="662"/>
      <c r="K10" s="663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</row>
    <row r="11" spans="2:70" ht="24.75" customHeight="1" thickBot="1">
      <c r="B11" s="812" t="s">
        <v>579</v>
      </c>
      <c r="C11" s="710"/>
      <c r="D11" s="710"/>
      <c r="E11" s="710"/>
      <c r="F11" s="710"/>
      <c r="G11" s="813"/>
      <c r="H11" s="814"/>
      <c r="I11" s="815"/>
      <c r="J11" s="813"/>
      <c r="K11" s="815"/>
      <c r="L11" s="815"/>
      <c r="M11" s="815"/>
      <c r="N11" s="815"/>
      <c r="O11" s="815"/>
      <c r="P11" s="819" t="s">
        <v>580</v>
      </c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5"/>
      <c r="AK11" s="815"/>
      <c r="AL11" s="820"/>
      <c r="AM11" s="813"/>
      <c r="AN11" s="815"/>
      <c r="AO11" s="815"/>
      <c r="AP11" s="815"/>
      <c r="AQ11" s="815"/>
      <c r="AR11" s="815"/>
      <c r="AS11" s="815"/>
      <c r="AT11" s="821" t="s">
        <v>581</v>
      </c>
      <c r="AU11" s="819"/>
      <c r="AV11" s="815"/>
      <c r="AW11" s="819"/>
      <c r="AX11" s="815"/>
      <c r="AY11" s="815"/>
      <c r="AZ11" s="815"/>
      <c r="BA11" s="815"/>
      <c r="BB11" s="815"/>
      <c r="BC11" s="815"/>
      <c r="BD11" s="815"/>
      <c r="BE11" s="815"/>
      <c r="BF11" s="815"/>
      <c r="BG11" s="815"/>
      <c r="BH11" s="815"/>
      <c r="BI11" s="815"/>
      <c r="BJ11" s="815"/>
      <c r="BK11" s="815"/>
      <c r="BL11" s="815"/>
      <c r="BM11" s="821"/>
      <c r="BN11" s="821"/>
      <c r="BO11" s="815"/>
      <c r="BP11" s="815"/>
      <c r="BQ11" s="820"/>
      <c r="BR11" s="661"/>
    </row>
    <row r="12" spans="1:69" s="325" customFormat="1" ht="15" customHeight="1" thickBot="1" thickTop="1">
      <c r="A12" s="664" t="s">
        <v>262</v>
      </c>
      <c r="B12" s="822"/>
      <c r="C12" s="823"/>
      <c r="D12" s="824"/>
      <c r="E12" s="825"/>
      <c r="F12" s="826"/>
      <c r="G12" s="665"/>
      <c r="H12" s="827">
        <v>1</v>
      </c>
      <c r="I12" s="666">
        <v>2</v>
      </c>
      <c r="J12" s="828">
        <v>1</v>
      </c>
      <c r="K12" s="829">
        <v>4</v>
      </c>
      <c r="L12" s="830"/>
      <c r="M12" s="830"/>
      <c r="N12" s="830">
        <v>5</v>
      </c>
      <c r="O12" s="831">
        <v>6</v>
      </c>
      <c r="P12" s="831">
        <v>7</v>
      </c>
      <c r="Q12" s="832">
        <v>8</v>
      </c>
      <c r="R12" s="833">
        <v>11</v>
      </c>
      <c r="S12" s="831"/>
      <c r="T12" s="831"/>
      <c r="U12" s="831">
        <v>12</v>
      </c>
      <c r="V12" s="831">
        <v>13</v>
      </c>
      <c r="W12" s="830">
        <v>14</v>
      </c>
      <c r="X12" s="832">
        <v>15</v>
      </c>
      <c r="Y12" s="834">
        <v>18</v>
      </c>
      <c r="Z12" s="831"/>
      <c r="AA12" s="831"/>
      <c r="AB12" s="831">
        <v>19</v>
      </c>
      <c r="AC12" s="831">
        <v>20</v>
      </c>
      <c r="AD12" s="831">
        <v>21</v>
      </c>
      <c r="AE12" s="832">
        <v>22</v>
      </c>
      <c r="AF12" s="834">
        <v>25</v>
      </c>
      <c r="AG12" s="831"/>
      <c r="AH12" s="831"/>
      <c r="AI12" s="831">
        <v>26</v>
      </c>
      <c r="AJ12" s="831">
        <v>27</v>
      </c>
      <c r="AK12" s="831">
        <v>28</v>
      </c>
      <c r="AL12" s="835">
        <v>29</v>
      </c>
      <c r="AM12" s="834">
        <v>1</v>
      </c>
      <c r="AN12" s="831"/>
      <c r="AO12" s="831"/>
      <c r="AP12" s="831">
        <v>2</v>
      </c>
      <c r="AQ12" s="831">
        <v>3</v>
      </c>
      <c r="AR12" s="831">
        <v>4</v>
      </c>
      <c r="AS12" s="832">
        <v>5</v>
      </c>
      <c r="AT12" s="834">
        <v>8</v>
      </c>
      <c r="AU12" s="831"/>
      <c r="AV12" s="831"/>
      <c r="AW12" s="831">
        <v>9</v>
      </c>
      <c r="AX12" s="831">
        <v>10</v>
      </c>
      <c r="AY12" s="831">
        <v>11</v>
      </c>
      <c r="AZ12" s="832">
        <v>12</v>
      </c>
      <c r="BA12" s="834">
        <v>15</v>
      </c>
      <c r="BB12" s="831"/>
      <c r="BC12" s="831"/>
      <c r="BD12" s="831">
        <v>16</v>
      </c>
      <c r="BE12" s="831">
        <v>17</v>
      </c>
      <c r="BF12" s="831">
        <v>18</v>
      </c>
      <c r="BG12" s="832">
        <v>19</v>
      </c>
      <c r="BH12" s="834">
        <v>22</v>
      </c>
      <c r="BI12" s="831"/>
      <c r="BJ12" s="831"/>
      <c r="BK12" s="831">
        <v>23</v>
      </c>
      <c r="BL12" s="831">
        <v>24</v>
      </c>
      <c r="BM12" s="831">
        <v>25</v>
      </c>
      <c r="BN12" s="832">
        <v>26</v>
      </c>
      <c r="BO12" s="836">
        <v>29</v>
      </c>
      <c r="BP12" s="831">
        <v>30</v>
      </c>
      <c r="BQ12" s="832">
        <v>31</v>
      </c>
    </row>
    <row r="13" spans="1:69" ht="15.75">
      <c r="A13" s="667" t="s">
        <v>7</v>
      </c>
      <c r="B13" s="837" t="s">
        <v>582</v>
      </c>
      <c r="C13" s="838"/>
      <c r="D13" s="839"/>
      <c r="E13" s="840"/>
      <c r="F13" s="841"/>
      <c r="G13" s="668"/>
      <c r="H13" s="669"/>
      <c r="I13" s="669"/>
      <c r="J13" s="842" t="s">
        <v>583</v>
      </c>
      <c r="K13" s="843" t="s">
        <v>584</v>
      </c>
      <c r="L13" s="669"/>
      <c r="M13" s="844"/>
      <c r="N13" s="958"/>
      <c r="O13" s="669" t="s">
        <v>584</v>
      </c>
      <c r="P13" s="669" t="s">
        <v>584</v>
      </c>
      <c r="Q13" s="845" t="s">
        <v>584</v>
      </c>
      <c r="R13" s="843" t="s">
        <v>584</v>
      </c>
      <c r="S13" s="844"/>
      <c r="T13" s="844"/>
      <c r="U13" s="669" t="s">
        <v>584</v>
      </c>
      <c r="V13" s="669" t="s">
        <v>584</v>
      </c>
      <c r="W13" s="846" t="s">
        <v>584</v>
      </c>
      <c r="X13" s="847" t="s">
        <v>584</v>
      </c>
      <c r="Y13" s="843" t="s">
        <v>584</v>
      </c>
      <c r="Z13" s="844"/>
      <c r="AA13" s="844"/>
      <c r="AB13" s="669" t="s">
        <v>584</v>
      </c>
      <c r="AC13" s="669" t="s">
        <v>584</v>
      </c>
      <c r="AD13" s="669" t="s">
        <v>584</v>
      </c>
      <c r="AE13" s="845" t="s">
        <v>584</v>
      </c>
      <c r="AF13" s="848" t="s">
        <v>584</v>
      </c>
      <c r="AG13" s="844"/>
      <c r="AH13" s="844"/>
      <c r="AI13" s="669" t="s">
        <v>584</v>
      </c>
      <c r="AJ13" s="669" t="s">
        <v>584</v>
      </c>
      <c r="AK13" s="669" t="s">
        <v>584</v>
      </c>
      <c r="AL13" s="847" t="s">
        <v>584</v>
      </c>
      <c r="AM13" s="843" t="s">
        <v>584</v>
      </c>
      <c r="AN13" s="844"/>
      <c r="AO13" s="844"/>
      <c r="AP13" s="669" t="s">
        <v>584</v>
      </c>
      <c r="AQ13" s="669" t="s">
        <v>584</v>
      </c>
      <c r="AR13" s="669" t="s">
        <v>584</v>
      </c>
      <c r="AS13" s="845" t="s">
        <v>584</v>
      </c>
      <c r="AT13" s="959" t="s">
        <v>583</v>
      </c>
      <c r="AU13" s="960"/>
      <c r="AV13" s="960"/>
      <c r="AW13" s="958" t="s">
        <v>583</v>
      </c>
      <c r="AX13" s="958" t="s">
        <v>583</v>
      </c>
      <c r="AY13" s="958" t="s">
        <v>583</v>
      </c>
      <c r="AZ13" s="961" t="s">
        <v>583</v>
      </c>
      <c r="BA13" s="843" t="s">
        <v>583</v>
      </c>
      <c r="BB13" s="844"/>
      <c r="BC13" s="844"/>
      <c r="BD13" s="669" t="s">
        <v>583</v>
      </c>
      <c r="BE13" s="669" t="s">
        <v>583</v>
      </c>
      <c r="BF13" s="669" t="s">
        <v>583</v>
      </c>
      <c r="BG13" s="845" t="s">
        <v>583</v>
      </c>
      <c r="BH13" s="848" t="s">
        <v>583</v>
      </c>
      <c r="BI13" s="844"/>
      <c r="BJ13" s="844"/>
      <c r="BK13" s="669" t="s">
        <v>583</v>
      </c>
      <c r="BL13" s="669" t="s">
        <v>583</v>
      </c>
      <c r="BM13" s="669" t="s">
        <v>583</v>
      </c>
      <c r="BN13" s="847" t="s">
        <v>583</v>
      </c>
      <c r="BO13" s="670"/>
      <c r="BP13" s="669" t="s">
        <v>583</v>
      </c>
      <c r="BQ13" s="845" t="s">
        <v>583</v>
      </c>
    </row>
    <row r="14" spans="1:69" ht="16.5" thickBot="1">
      <c r="A14" s="667" t="s">
        <v>0</v>
      </c>
      <c r="B14" s="849" t="s">
        <v>585</v>
      </c>
      <c r="C14" s="850"/>
      <c r="D14" s="851"/>
      <c r="E14" s="852"/>
      <c r="F14" s="853"/>
      <c r="G14" s="671"/>
      <c r="H14" s="672"/>
      <c r="I14" s="672"/>
      <c r="J14" s="854" t="s">
        <v>583</v>
      </c>
      <c r="K14" s="855" t="s">
        <v>583</v>
      </c>
      <c r="L14" s="672"/>
      <c r="M14" s="856"/>
      <c r="N14" s="673"/>
      <c r="O14" s="857" t="s">
        <v>583</v>
      </c>
      <c r="P14" s="857" t="s">
        <v>583</v>
      </c>
      <c r="Q14" s="858" t="s">
        <v>583</v>
      </c>
      <c r="R14" s="859" t="s">
        <v>583</v>
      </c>
      <c r="S14" s="856"/>
      <c r="T14" s="856"/>
      <c r="U14" s="857" t="s">
        <v>583</v>
      </c>
      <c r="V14" s="857" t="s">
        <v>583</v>
      </c>
      <c r="W14" s="857" t="s">
        <v>583</v>
      </c>
      <c r="X14" s="860" t="s">
        <v>583</v>
      </c>
      <c r="Y14" s="859" t="s">
        <v>584</v>
      </c>
      <c r="Z14" s="856"/>
      <c r="AA14" s="856"/>
      <c r="AB14" s="857" t="s">
        <v>584</v>
      </c>
      <c r="AC14" s="857" t="s">
        <v>584</v>
      </c>
      <c r="AD14" s="857" t="s">
        <v>584</v>
      </c>
      <c r="AE14" s="858" t="s">
        <v>584</v>
      </c>
      <c r="AF14" s="861" t="s">
        <v>584</v>
      </c>
      <c r="AG14" s="856"/>
      <c r="AH14" s="856"/>
      <c r="AI14" s="857" t="s">
        <v>584</v>
      </c>
      <c r="AJ14" s="857" t="s">
        <v>584</v>
      </c>
      <c r="AK14" s="857" t="s">
        <v>584</v>
      </c>
      <c r="AL14" s="860" t="s">
        <v>584</v>
      </c>
      <c r="AM14" s="859" t="s">
        <v>584</v>
      </c>
      <c r="AN14" s="856"/>
      <c r="AO14" s="856"/>
      <c r="AP14" s="857" t="s">
        <v>584</v>
      </c>
      <c r="AQ14" s="857" t="s">
        <v>584</v>
      </c>
      <c r="AR14" s="857" t="s">
        <v>584</v>
      </c>
      <c r="AS14" s="858" t="s">
        <v>584</v>
      </c>
      <c r="AT14" s="861" t="s">
        <v>584</v>
      </c>
      <c r="AU14" s="856"/>
      <c r="AV14" s="856"/>
      <c r="AW14" s="857" t="s">
        <v>584</v>
      </c>
      <c r="AX14" s="857" t="s">
        <v>584</v>
      </c>
      <c r="AY14" s="857" t="s">
        <v>584</v>
      </c>
      <c r="AZ14" s="860" t="s">
        <v>584</v>
      </c>
      <c r="BA14" s="859" t="s">
        <v>584</v>
      </c>
      <c r="BB14" s="856"/>
      <c r="BC14" s="856"/>
      <c r="BD14" s="857" t="s">
        <v>584</v>
      </c>
      <c r="BE14" s="857" t="s">
        <v>584</v>
      </c>
      <c r="BF14" s="857" t="s">
        <v>584</v>
      </c>
      <c r="BG14" s="858" t="s">
        <v>584</v>
      </c>
      <c r="BH14" s="861" t="s">
        <v>584</v>
      </c>
      <c r="BI14" s="856"/>
      <c r="BJ14" s="856"/>
      <c r="BK14" s="857" t="s">
        <v>584</v>
      </c>
      <c r="BL14" s="857" t="s">
        <v>584</v>
      </c>
      <c r="BM14" s="672" t="s">
        <v>584</v>
      </c>
      <c r="BN14" s="854" t="s">
        <v>584</v>
      </c>
      <c r="BO14" s="674"/>
      <c r="BP14" s="857" t="s">
        <v>583</v>
      </c>
      <c r="BQ14" s="858" t="s">
        <v>583</v>
      </c>
    </row>
    <row r="15" spans="1:69" ht="15.75">
      <c r="A15" s="675" t="s">
        <v>1</v>
      </c>
      <c r="B15" s="862" t="s">
        <v>586</v>
      </c>
      <c r="C15" s="863"/>
      <c r="D15" s="864"/>
      <c r="E15" s="865"/>
      <c r="F15" s="866"/>
      <c r="G15" s="676"/>
      <c r="H15" s="677"/>
      <c r="I15" s="677"/>
      <c r="J15" s="867" t="s">
        <v>583</v>
      </c>
      <c r="K15" s="868" t="s">
        <v>583</v>
      </c>
      <c r="L15" s="677"/>
      <c r="M15" s="869"/>
      <c r="N15" s="678"/>
      <c r="O15" s="870" t="s">
        <v>583</v>
      </c>
      <c r="P15" s="870" t="s">
        <v>583</v>
      </c>
      <c r="Q15" s="871" t="s">
        <v>583</v>
      </c>
      <c r="R15" s="872" t="s">
        <v>583</v>
      </c>
      <c r="S15" s="869"/>
      <c r="T15" s="869"/>
      <c r="U15" s="870" t="s">
        <v>583</v>
      </c>
      <c r="V15" s="870" t="s">
        <v>583</v>
      </c>
      <c r="W15" s="870" t="s">
        <v>583</v>
      </c>
      <c r="X15" s="873" t="s">
        <v>583</v>
      </c>
      <c r="Y15" s="872" t="s">
        <v>583</v>
      </c>
      <c r="Z15" s="869"/>
      <c r="AA15" s="869"/>
      <c r="AB15" s="870" t="s">
        <v>583</v>
      </c>
      <c r="AC15" s="870" t="s">
        <v>583</v>
      </c>
      <c r="AD15" s="870" t="s">
        <v>583</v>
      </c>
      <c r="AE15" s="871" t="s">
        <v>583</v>
      </c>
      <c r="AF15" s="874" t="s">
        <v>584</v>
      </c>
      <c r="AG15" s="869"/>
      <c r="AH15" s="869"/>
      <c r="AI15" s="870" t="s">
        <v>584</v>
      </c>
      <c r="AJ15" s="870" t="s">
        <v>584</v>
      </c>
      <c r="AK15" s="870" t="s">
        <v>584</v>
      </c>
      <c r="AL15" s="873" t="s">
        <v>584</v>
      </c>
      <c r="AM15" s="872" t="s">
        <v>584</v>
      </c>
      <c r="AN15" s="869"/>
      <c r="AO15" s="869"/>
      <c r="AP15" s="870" t="s">
        <v>584</v>
      </c>
      <c r="AQ15" s="870" t="s">
        <v>584</v>
      </c>
      <c r="AR15" s="870" t="s">
        <v>584</v>
      </c>
      <c r="AS15" s="871" t="s">
        <v>584</v>
      </c>
      <c r="AT15" s="874" t="s">
        <v>584</v>
      </c>
      <c r="AU15" s="869"/>
      <c r="AV15" s="869"/>
      <c r="AW15" s="870" t="s">
        <v>584</v>
      </c>
      <c r="AX15" s="870" t="s">
        <v>584</v>
      </c>
      <c r="AY15" s="870" t="s">
        <v>584</v>
      </c>
      <c r="AZ15" s="873" t="s">
        <v>584</v>
      </c>
      <c r="BA15" s="872" t="s">
        <v>584</v>
      </c>
      <c r="BB15" s="869"/>
      <c r="BC15" s="869"/>
      <c r="BD15" s="870" t="s">
        <v>584</v>
      </c>
      <c r="BE15" s="870" t="s">
        <v>584</v>
      </c>
      <c r="BF15" s="870" t="s">
        <v>584</v>
      </c>
      <c r="BG15" s="871" t="s">
        <v>584</v>
      </c>
      <c r="BH15" s="874" t="s">
        <v>584</v>
      </c>
      <c r="BI15" s="869"/>
      <c r="BJ15" s="869"/>
      <c r="BK15" s="870" t="s">
        <v>584</v>
      </c>
      <c r="BL15" s="870" t="s">
        <v>584</v>
      </c>
      <c r="BM15" s="677" t="s">
        <v>584</v>
      </c>
      <c r="BN15" s="867" t="s">
        <v>584</v>
      </c>
      <c r="BO15" s="679"/>
      <c r="BP15" s="870" t="s">
        <v>583</v>
      </c>
      <c r="BQ15" s="871" t="s">
        <v>583</v>
      </c>
    </row>
    <row r="16" spans="1:69" ht="16.5" thickBot="1">
      <c r="A16" s="675" t="s">
        <v>2</v>
      </c>
      <c r="B16" s="875" t="s">
        <v>587</v>
      </c>
      <c r="C16" s="876"/>
      <c r="D16" s="877"/>
      <c r="E16" s="878"/>
      <c r="F16" s="879"/>
      <c r="G16" s="680"/>
      <c r="H16" s="681"/>
      <c r="I16" s="681"/>
      <c r="J16" s="880" t="s">
        <v>583</v>
      </c>
      <c r="K16" s="881" t="s">
        <v>584</v>
      </c>
      <c r="L16" s="681"/>
      <c r="M16" s="882"/>
      <c r="N16" s="682"/>
      <c r="O16" s="883" t="s">
        <v>584</v>
      </c>
      <c r="P16" s="883" t="s">
        <v>584</v>
      </c>
      <c r="Q16" s="884" t="s">
        <v>584</v>
      </c>
      <c r="R16" s="885" t="s">
        <v>584</v>
      </c>
      <c r="S16" s="882"/>
      <c r="T16" s="882"/>
      <c r="U16" s="883" t="s">
        <v>584</v>
      </c>
      <c r="V16" s="883" t="s">
        <v>584</v>
      </c>
      <c r="W16" s="883" t="s">
        <v>584</v>
      </c>
      <c r="X16" s="886" t="s">
        <v>584</v>
      </c>
      <c r="Y16" s="885" t="s">
        <v>584</v>
      </c>
      <c r="Z16" s="882"/>
      <c r="AA16" s="882"/>
      <c r="AB16" s="883" t="s">
        <v>584</v>
      </c>
      <c r="AC16" s="883" t="s">
        <v>584</v>
      </c>
      <c r="AD16" s="883" t="s">
        <v>584</v>
      </c>
      <c r="AE16" s="884" t="s">
        <v>584</v>
      </c>
      <c r="AF16" s="887" t="s">
        <v>584</v>
      </c>
      <c r="AG16" s="882"/>
      <c r="AH16" s="882"/>
      <c r="AI16" s="883" t="s">
        <v>584</v>
      </c>
      <c r="AJ16" s="883" t="s">
        <v>584</v>
      </c>
      <c r="AK16" s="883" t="s">
        <v>584</v>
      </c>
      <c r="AL16" s="886" t="s">
        <v>584</v>
      </c>
      <c r="AM16" s="885" t="s">
        <v>584</v>
      </c>
      <c r="AN16" s="882"/>
      <c r="AO16" s="882"/>
      <c r="AP16" s="883" t="s">
        <v>584</v>
      </c>
      <c r="AQ16" s="883" t="s">
        <v>584</v>
      </c>
      <c r="AR16" s="883" t="s">
        <v>584</v>
      </c>
      <c r="AS16" s="884" t="s">
        <v>584</v>
      </c>
      <c r="AT16" s="887" t="s">
        <v>583</v>
      </c>
      <c r="AU16" s="882"/>
      <c r="AV16" s="882"/>
      <c r="AW16" s="883" t="s">
        <v>583</v>
      </c>
      <c r="AX16" s="883" t="s">
        <v>583</v>
      </c>
      <c r="AY16" s="883" t="s">
        <v>583</v>
      </c>
      <c r="AZ16" s="886" t="s">
        <v>583</v>
      </c>
      <c r="BA16" s="885" t="s">
        <v>583</v>
      </c>
      <c r="BB16" s="882"/>
      <c r="BC16" s="882"/>
      <c r="BD16" s="883" t="s">
        <v>583</v>
      </c>
      <c r="BE16" s="883" t="s">
        <v>583</v>
      </c>
      <c r="BF16" s="883" t="s">
        <v>583</v>
      </c>
      <c r="BG16" s="884" t="s">
        <v>583</v>
      </c>
      <c r="BH16" s="887" t="s">
        <v>583</v>
      </c>
      <c r="BI16" s="882"/>
      <c r="BJ16" s="882"/>
      <c r="BK16" s="883" t="s">
        <v>583</v>
      </c>
      <c r="BL16" s="883" t="s">
        <v>583</v>
      </c>
      <c r="BM16" s="681" t="s">
        <v>583</v>
      </c>
      <c r="BN16" s="880" t="s">
        <v>583</v>
      </c>
      <c r="BO16" s="683"/>
      <c r="BP16" s="883" t="s">
        <v>583</v>
      </c>
      <c r="BQ16" s="884" t="s">
        <v>583</v>
      </c>
    </row>
    <row r="17" spans="1:69" ht="16.5" thickBot="1">
      <c r="A17" s="667" t="s">
        <v>3</v>
      </c>
      <c r="B17" s="888" t="s">
        <v>319</v>
      </c>
      <c r="C17" s="889"/>
      <c r="D17" s="890"/>
      <c r="E17" s="891"/>
      <c r="F17" s="892"/>
      <c r="G17" s="684"/>
      <c r="H17" s="685"/>
      <c r="I17" s="685"/>
      <c r="J17" s="893" t="s">
        <v>583</v>
      </c>
      <c r="K17" s="894" t="s">
        <v>583</v>
      </c>
      <c r="L17" s="685"/>
      <c r="M17" s="895"/>
      <c r="N17" s="686"/>
      <c r="O17" s="896" t="s">
        <v>583</v>
      </c>
      <c r="P17" s="897" t="s">
        <v>583</v>
      </c>
      <c r="Q17" s="898" t="s">
        <v>583</v>
      </c>
      <c r="R17" s="899" t="s">
        <v>584</v>
      </c>
      <c r="S17" s="897"/>
      <c r="T17" s="897"/>
      <c r="U17" s="897" t="s">
        <v>584</v>
      </c>
      <c r="V17" s="897" t="s">
        <v>584</v>
      </c>
      <c r="W17" s="897" t="s">
        <v>584</v>
      </c>
      <c r="X17" s="900" t="s">
        <v>584</v>
      </c>
      <c r="Y17" s="899" t="s">
        <v>584</v>
      </c>
      <c r="Z17" s="901"/>
      <c r="AA17" s="901"/>
      <c r="AB17" s="896" t="s">
        <v>584</v>
      </c>
      <c r="AC17" s="896" t="s">
        <v>584</v>
      </c>
      <c r="AD17" s="896" t="s">
        <v>584</v>
      </c>
      <c r="AE17" s="902" t="s">
        <v>584</v>
      </c>
      <c r="AF17" s="903" t="s">
        <v>583</v>
      </c>
      <c r="AG17" s="895"/>
      <c r="AH17" s="895"/>
      <c r="AI17" s="896" t="s">
        <v>583</v>
      </c>
      <c r="AJ17" s="896" t="s">
        <v>583</v>
      </c>
      <c r="AK17" s="896" t="s">
        <v>583</v>
      </c>
      <c r="AL17" s="904" t="s">
        <v>583</v>
      </c>
      <c r="AM17" s="905" t="s">
        <v>583</v>
      </c>
      <c r="AN17" s="895"/>
      <c r="AO17" s="895"/>
      <c r="AP17" s="896" t="s">
        <v>583</v>
      </c>
      <c r="AQ17" s="896" t="s">
        <v>583</v>
      </c>
      <c r="AR17" s="896" t="s">
        <v>583</v>
      </c>
      <c r="AS17" s="902" t="s">
        <v>583</v>
      </c>
      <c r="AT17" s="903" t="s">
        <v>584</v>
      </c>
      <c r="AU17" s="895"/>
      <c r="AV17" s="895"/>
      <c r="AW17" s="896" t="s">
        <v>584</v>
      </c>
      <c r="AX17" s="896" t="s">
        <v>584</v>
      </c>
      <c r="AY17" s="896" t="s">
        <v>584</v>
      </c>
      <c r="AZ17" s="904" t="s">
        <v>584</v>
      </c>
      <c r="BA17" s="905" t="s">
        <v>584</v>
      </c>
      <c r="BB17" s="895"/>
      <c r="BC17" s="895"/>
      <c r="BD17" s="896" t="s">
        <v>584</v>
      </c>
      <c r="BE17" s="896" t="s">
        <v>584</v>
      </c>
      <c r="BF17" s="896" t="s">
        <v>584</v>
      </c>
      <c r="BG17" s="902" t="s">
        <v>584</v>
      </c>
      <c r="BH17" s="903" t="s">
        <v>584</v>
      </c>
      <c r="BI17" s="895"/>
      <c r="BJ17" s="895"/>
      <c r="BK17" s="896" t="s">
        <v>584</v>
      </c>
      <c r="BL17" s="896" t="s">
        <v>584</v>
      </c>
      <c r="BM17" s="685" t="s">
        <v>584</v>
      </c>
      <c r="BN17" s="893" t="s">
        <v>584</v>
      </c>
      <c r="BO17" s="687"/>
      <c r="BP17" s="896" t="s">
        <v>583</v>
      </c>
      <c r="BQ17" s="902" t="s">
        <v>583</v>
      </c>
    </row>
    <row r="18" spans="1:69" ht="15.75">
      <c r="A18" s="675" t="s">
        <v>4</v>
      </c>
      <c r="B18" s="862" t="s">
        <v>588</v>
      </c>
      <c r="C18" s="863"/>
      <c r="D18" s="864"/>
      <c r="E18" s="865"/>
      <c r="F18" s="866"/>
      <c r="G18" s="676"/>
      <c r="H18" s="677"/>
      <c r="I18" s="677"/>
      <c r="J18" s="867" t="s">
        <v>583</v>
      </c>
      <c r="K18" s="868" t="s">
        <v>584</v>
      </c>
      <c r="L18" s="677"/>
      <c r="M18" s="869"/>
      <c r="N18" s="678"/>
      <c r="O18" s="870" t="s">
        <v>584</v>
      </c>
      <c r="P18" s="870" t="s">
        <v>584</v>
      </c>
      <c r="Q18" s="871" t="s">
        <v>584</v>
      </c>
      <c r="R18" s="872" t="s">
        <v>584</v>
      </c>
      <c r="S18" s="869"/>
      <c r="T18" s="869"/>
      <c r="U18" s="870" t="s">
        <v>584</v>
      </c>
      <c r="V18" s="870" t="s">
        <v>584</v>
      </c>
      <c r="W18" s="870" t="s">
        <v>584</v>
      </c>
      <c r="X18" s="873" t="s">
        <v>584</v>
      </c>
      <c r="Y18" s="872" t="s">
        <v>584</v>
      </c>
      <c r="Z18" s="869"/>
      <c r="AA18" s="869"/>
      <c r="AB18" s="870" t="s">
        <v>584</v>
      </c>
      <c r="AC18" s="870" t="s">
        <v>584</v>
      </c>
      <c r="AD18" s="870" t="s">
        <v>584</v>
      </c>
      <c r="AE18" s="871" t="s">
        <v>584</v>
      </c>
      <c r="AF18" s="874" t="s">
        <v>584</v>
      </c>
      <c r="AG18" s="869"/>
      <c r="AH18" s="869"/>
      <c r="AI18" s="870" t="s">
        <v>584</v>
      </c>
      <c r="AJ18" s="870" t="s">
        <v>584</v>
      </c>
      <c r="AK18" s="870" t="s">
        <v>584</v>
      </c>
      <c r="AL18" s="873" t="s">
        <v>584</v>
      </c>
      <c r="AM18" s="872" t="s">
        <v>584</v>
      </c>
      <c r="AN18" s="869"/>
      <c r="AO18" s="869"/>
      <c r="AP18" s="870" t="s">
        <v>584</v>
      </c>
      <c r="AQ18" s="870" t="s">
        <v>584</v>
      </c>
      <c r="AR18" s="870" t="s">
        <v>584</v>
      </c>
      <c r="AS18" s="871" t="s">
        <v>584</v>
      </c>
      <c r="AT18" s="874" t="s">
        <v>584</v>
      </c>
      <c r="AU18" s="869"/>
      <c r="AV18" s="869"/>
      <c r="AW18" s="870" t="s">
        <v>584</v>
      </c>
      <c r="AX18" s="870" t="s">
        <v>584</v>
      </c>
      <c r="AY18" s="870" t="s">
        <v>584</v>
      </c>
      <c r="AZ18" s="873" t="s">
        <v>584</v>
      </c>
      <c r="BA18" s="872" t="s">
        <v>583</v>
      </c>
      <c r="BB18" s="869"/>
      <c r="BC18" s="869"/>
      <c r="BD18" s="870" t="s">
        <v>583</v>
      </c>
      <c r="BE18" s="870" t="s">
        <v>583</v>
      </c>
      <c r="BF18" s="870" t="s">
        <v>583</v>
      </c>
      <c r="BG18" s="871" t="s">
        <v>583</v>
      </c>
      <c r="BH18" s="874" t="s">
        <v>583</v>
      </c>
      <c r="BI18" s="869"/>
      <c r="BJ18" s="869"/>
      <c r="BK18" s="870" t="s">
        <v>583</v>
      </c>
      <c r="BL18" s="870" t="s">
        <v>583</v>
      </c>
      <c r="BM18" s="677" t="s">
        <v>583</v>
      </c>
      <c r="BN18" s="867" t="s">
        <v>583</v>
      </c>
      <c r="BO18" s="688"/>
      <c r="BP18" s="870" t="s">
        <v>583</v>
      </c>
      <c r="BQ18" s="871" t="s">
        <v>583</v>
      </c>
    </row>
    <row r="19" spans="1:69" ht="16.5" thickBot="1">
      <c r="A19" s="689" t="s">
        <v>5</v>
      </c>
      <c r="B19" s="875" t="s">
        <v>589</v>
      </c>
      <c r="C19" s="876"/>
      <c r="D19" s="877"/>
      <c r="E19" s="878"/>
      <c r="F19" s="879"/>
      <c r="G19" s="680"/>
      <c r="H19" s="681"/>
      <c r="I19" s="681"/>
      <c r="J19" s="880" t="s">
        <v>583</v>
      </c>
      <c r="K19" s="881" t="s">
        <v>583</v>
      </c>
      <c r="L19" s="681"/>
      <c r="M19" s="882"/>
      <c r="N19" s="690"/>
      <c r="O19" s="883" t="s">
        <v>583</v>
      </c>
      <c r="P19" s="883" t="s">
        <v>583</v>
      </c>
      <c r="Q19" s="884" t="s">
        <v>583</v>
      </c>
      <c r="R19" s="885" t="s">
        <v>583</v>
      </c>
      <c r="S19" s="882"/>
      <c r="T19" s="882"/>
      <c r="U19" s="883" t="s">
        <v>583</v>
      </c>
      <c r="V19" s="883" t="s">
        <v>583</v>
      </c>
      <c r="W19" s="883" t="s">
        <v>583</v>
      </c>
      <c r="X19" s="886" t="s">
        <v>583</v>
      </c>
      <c r="Y19" s="885" t="s">
        <v>584</v>
      </c>
      <c r="Z19" s="882"/>
      <c r="AA19" s="882"/>
      <c r="AB19" s="883" t="s">
        <v>584</v>
      </c>
      <c r="AC19" s="883" t="s">
        <v>584</v>
      </c>
      <c r="AD19" s="883" t="s">
        <v>584</v>
      </c>
      <c r="AE19" s="884" t="s">
        <v>584</v>
      </c>
      <c r="AF19" s="887" t="s">
        <v>584</v>
      </c>
      <c r="AG19" s="882"/>
      <c r="AH19" s="882"/>
      <c r="AI19" s="883" t="s">
        <v>584</v>
      </c>
      <c r="AJ19" s="883" t="s">
        <v>584</v>
      </c>
      <c r="AK19" s="883" t="s">
        <v>584</v>
      </c>
      <c r="AL19" s="886" t="s">
        <v>584</v>
      </c>
      <c r="AM19" s="885" t="s">
        <v>584</v>
      </c>
      <c r="AN19" s="882"/>
      <c r="AO19" s="882"/>
      <c r="AP19" s="883" t="s">
        <v>584</v>
      </c>
      <c r="AQ19" s="883" t="s">
        <v>584</v>
      </c>
      <c r="AR19" s="883" t="s">
        <v>584</v>
      </c>
      <c r="AS19" s="884" t="s">
        <v>584</v>
      </c>
      <c r="AT19" s="887" t="s">
        <v>584</v>
      </c>
      <c r="AU19" s="882"/>
      <c r="AV19" s="882"/>
      <c r="AW19" s="883" t="s">
        <v>584</v>
      </c>
      <c r="AX19" s="883" t="s">
        <v>584</v>
      </c>
      <c r="AY19" s="883" t="s">
        <v>584</v>
      </c>
      <c r="AZ19" s="886" t="s">
        <v>584</v>
      </c>
      <c r="BA19" s="885" t="s">
        <v>584</v>
      </c>
      <c r="BB19" s="882"/>
      <c r="BC19" s="882"/>
      <c r="BD19" s="883" t="s">
        <v>584</v>
      </c>
      <c r="BE19" s="883" t="s">
        <v>584</v>
      </c>
      <c r="BF19" s="883" t="s">
        <v>584</v>
      </c>
      <c r="BG19" s="884" t="s">
        <v>584</v>
      </c>
      <c r="BH19" s="887" t="s">
        <v>583</v>
      </c>
      <c r="BI19" s="882"/>
      <c r="BJ19" s="882"/>
      <c r="BK19" s="883" t="s">
        <v>583</v>
      </c>
      <c r="BL19" s="883" t="s">
        <v>583</v>
      </c>
      <c r="BM19" s="681" t="s">
        <v>583</v>
      </c>
      <c r="BN19" s="880" t="s">
        <v>583</v>
      </c>
      <c r="BO19" s="683"/>
      <c r="BP19" s="883" t="s">
        <v>583</v>
      </c>
      <c r="BQ19" s="884" t="s">
        <v>583</v>
      </c>
    </row>
    <row r="20" spans="1:69" ht="15.75">
      <c r="A20" s="667" t="s">
        <v>6</v>
      </c>
      <c r="B20" s="906" t="s">
        <v>317</v>
      </c>
      <c r="C20" s="907"/>
      <c r="D20" s="908"/>
      <c r="E20" s="909"/>
      <c r="F20" s="910"/>
      <c r="G20" s="691"/>
      <c r="H20" s="692"/>
      <c r="I20" s="692"/>
      <c r="J20" s="911" t="s">
        <v>584</v>
      </c>
      <c r="K20" s="912" t="s">
        <v>584</v>
      </c>
      <c r="L20" s="692"/>
      <c r="M20" s="913"/>
      <c r="N20" s="693"/>
      <c r="O20" s="914" t="s">
        <v>584</v>
      </c>
      <c r="P20" s="914" t="s">
        <v>584</v>
      </c>
      <c r="Q20" s="915" t="s">
        <v>584</v>
      </c>
      <c r="R20" s="916" t="s">
        <v>584</v>
      </c>
      <c r="S20" s="913"/>
      <c r="T20" s="913"/>
      <c r="U20" s="914" t="s">
        <v>584</v>
      </c>
      <c r="V20" s="914" t="s">
        <v>584</v>
      </c>
      <c r="W20" s="914" t="s">
        <v>584</v>
      </c>
      <c r="X20" s="917" t="s">
        <v>584</v>
      </c>
      <c r="Y20" s="916" t="s">
        <v>584</v>
      </c>
      <c r="Z20" s="913"/>
      <c r="AA20" s="913"/>
      <c r="AB20" s="914" t="s">
        <v>584</v>
      </c>
      <c r="AC20" s="914" t="s">
        <v>584</v>
      </c>
      <c r="AD20" s="914" t="s">
        <v>584</v>
      </c>
      <c r="AE20" s="915" t="s">
        <v>584</v>
      </c>
      <c r="AF20" s="918" t="s">
        <v>584</v>
      </c>
      <c r="AG20" s="913"/>
      <c r="AH20" s="913"/>
      <c r="AI20" s="914" t="s">
        <v>584</v>
      </c>
      <c r="AJ20" s="914" t="s">
        <v>584</v>
      </c>
      <c r="AK20" s="914" t="s">
        <v>584</v>
      </c>
      <c r="AL20" s="917" t="s">
        <v>584</v>
      </c>
      <c r="AM20" s="916" t="s">
        <v>584</v>
      </c>
      <c r="AN20" s="913"/>
      <c r="AO20" s="913"/>
      <c r="AP20" s="914" t="s">
        <v>584</v>
      </c>
      <c r="AQ20" s="914" t="s">
        <v>584</v>
      </c>
      <c r="AR20" s="914" t="s">
        <v>584</v>
      </c>
      <c r="AS20" s="915" t="s">
        <v>584</v>
      </c>
      <c r="AT20" s="918" t="s">
        <v>584</v>
      </c>
      <c r="AU20" s="913"/>
      <c r="AV20" s="913"/>
      <c r="AW20" s="914" t="s">
        <v>584</v>
      </c>
      <c r="AX20" s="914" t="s">
        <v>584</v>
      </c>
      <c r="AY20" s="914" t="s">
        <v>584</v>
      </c>
      <c r="AZ20" s="917" t="s">
        <v>584</v>
      </c>
      <c r="BA20" s="916" t="s">
        <v>584</v>
      </c>
      <c r="BB20" s="913"/>
      <c r="BC20" s="913"/>
      <c r="BD20" s="914" t="s">
        <v>584</v>
      </c>
      <c r="BE20" s="914" t="s">
        <v>584</v>
      </c>
      <c r="BF20" s="914" t="s">
        <v>584</v>
      </c>
      <c r="BG20" s="915" t="s">
        <v>584</v>
      </c>
      <c r="BH20" s="918" t="s">
        <v>584</v>
      </c>
      <c r="BI20" s="913"/>
      <c r="BJ20" s="913"/>
      <c r="BK20" s="914" t="s">
        <v>584</v>
      </c>
      <c r="BL20" s="914" t="s">
        <v>584</v>
      </c>
      <c r="BM20" s="692" t="s">
        <v>584</v>
      </c>
      <c r="BN20" s="911" t="s">
        <v>584</v>
      </c>
      <c r="BO20" s="694"/>
      <c r="BP20" s="914" t="s">
        <v>584</v>
      </c>
      <c r="BQ20" s="915" t="s">
        <v>584</v>
      </c>
    </row>
    <row r="21" spans="1:69" ht="16.5" thickBot="1">
      <c r="A21" s="658"/>
      <c r="B21" s="849" t="s">
        <v>590</v>
      </c>
      <c r="C21" s="852"/>
      <c r="D21" s="852"/>
      <c r="E21" s="852"/>
      <c r="F21" s="852"/>
      <c r="G21" s="852"/>
      <c r="H21" s="672"/>
      <c r="I21" s="672"/>
      <c r="J21" s="854" t="s">
        <v>583</v>
      </c>
      <c r="K21" s="855" t="s">
        <v>583</v>
      </c>
      <c r="L21" s="672"/>
      <c r="M21" s="856"/>
      <c r="N21" s="673"/>
      <c r="O21" s="857" t="s">
        <v>583</v>
      </c>
      <c r="P21" s="857" t="s">
        <v>583</v>
      </c>
      <c r="Q21" s="858" t="s">
        <v>583</v>
      </c>
      <c r="R21" s="859" t="s">
        <v>583</v>
      </c>
      <c r="S21" s="856"/>
      <c r="T21" s="856"/>
      <c r="U21" s="857" t="s">
        <v>583</v>
      </c>
      <c r="V21" s="857" t="s">
        <v>583</v>
      </c>
      <c r="W21" s="857" t="s">
        <v>583</v>
      </c>
      <c r="X21" s="860" t="s">
        <v>583</v>
      </c>
      <c r="Y21" s="859" t="s">
        <v>583</v>
      </c>
      <c r="Z21" s="856"/>
      <c r="AA21" s="856"/>
      <c r="AB21" s="857" t="s">
        <v>583</v>
      </c>
      <c r="AC21" s="857" t="s">
        <v>583</v>
      </c>
      <c r="AD21" s="857" t="s">
        <v>583</v>
      </c>
      <c r="AE21" s="858" t="s">
        <v>583</v>
      </c>
      <c r="AF21" s="861" t="s">
        <v>584</v>
      </c>
      <c r="AG21" s="856"/>
      <c r="AH21" s="856"/>
      <c r="AI21" s="857" t="s">
        <v>584</v>
      </c>
      <c r="AJ21" s="857" t="s">
        <v>584</v>
      </c>
      <c r="AK21" s="857" t="s">
        <v>584</v>
      </c>
      <c r="AL21" s="860" t="s">
        <v>584</v>
      </c>
      <c r="AM21" s="859" t="s">
        <v>584</v>
      </c>
      <c r="AN21" s="856"/>
      <c r="AO21" s="856"/>
      <c r="AP21" s="857" t="s">
        <v>584</v>
      </c>
      <c r="AQ21" s="857" t="s">
        <v>584</v>
      </c>
      <c r="AR21" s="857" t="s">
        <v>584</v>
      </c>
      <c r="AS21" s="858" t="s">
        <v>584</v>
      </c>
      <c r="AT21" s="861" t="s">
        <v>584</v>
      </c>
      <c r="AU21" s="856"/>
      <c r="AV21" s="856"/>
      <c r="AW21" s="857" t="s">
        <v>584</v>
      </c>
      <c r="AX21" s="857" t="s">
        <v>584</v>
      </c>
      <c r="AY21" s="857" t="s">
        <v>584</v>
      </c>
      <c r="AZ21" s="860" t="s">
        <v>584</v>
      </c>
      <c r="BA21" s="859" t="s">
        <v>584</v>
      </c>
      <c r="BB21" s="856"/>
      <c r="BC21" s="856"/>
      <c r="BD21" s="857" t="s">
        <v>584</v>
      </c>
      <c r="BE21" s="857" t="s">
        <v>584</v>
      </c>
      <c r="BF21" s="857" t="s">
        <v>584</v>
      </c>
      <c r="BG21" s="858" t="s">
        <v>584</v>
      </c>
      <c r="BH21" s="861" t="s">
        <v>584</v>
      </c>
      <c r="BI21" s="856"/>
      <c r="BJ21" s="856"/>
      <c r="BK21" s="857" t="s">
        <v>584</v>
      </c>
      <c r="BL21" s="857" t="s">
        <v>584</v>
      </c>
      <c r="BM21" s="857" t="s">
        <v>584</v>
      </c>
      <c r="BN21" s="860" t="s">
        <v>584</v>
      </c>
      <c r="BO21" s="695"/>
      <c r="BP21" s="857" t="s">
        <v>583</v>
      </c>
      <c r="BQ21" s="858" t="s">
        <v>583</v>
      </c>
    </row>
    <row r="22" spans="1:69" ht="16.5" hidden="1" thickBot="1">
      <c r="A22" s="658"/>
      <c r="B22" s="919"/>
      <c r="C22" s="920"/>
      <c r="D22" s="920"/>
      <c r="E22" s="920"/>
      <c r="F22" s="920"/>
      <c r="G22" s="920"/>
      <c r="H22" s="921"/>
      <c r="I22" s="921"/>
      <c r="J22" s="922"/>
      <c r="K22" s="923"/>
      <c r="L22" s="921"/>
      <c r="M22" s="924"/>
      <c r="N22" s="696"/>
      <c r="O22" s="924"/>
      <c r="P22" s="924"/>
      <c r="Q22" s="925"/>
      <c r="R22" s="926"/>
      <c r="S22" s="924"/>
      <c r="T22" s="924"/>
      <c r="U22" s="924"/>
      <c r="V22" s="924"/>
      <c r="W22" s="924"/>
      <c r="X22" s="927"/>
      <c r="Y22" s="926"/>
      <c r="Z22" s="924"/>
      <c r="AA22" s="924"/>
      <c r="AB22" s="924"/>
      <c r="AC22" s="924"/>
      <c r="AD22" s="924"/>
      <c r="AE22" s="925"/>
      <c r="AF22" s="928"/>
      <c r="AG22" s="924"/>
      <c r="AH22" s="924"/>
      <c r="AI22" s="924"/>
      <c r="AJ22" s="924"/>
      <c r="AK22" s="924"/>
      <c r="AL22" s="927"/>
      <c r="AM22" s="926"/>
      <c r="AN22" s="924"/>
      <c r="AO22" s="924"/>
      <c r="AP22" s="924"/>
      <c r="AQ22" s="924"/>
      <c r="AR22" s="924"/>
      <c r="AS22" s="925"/>
      <c r="AT22" s="928"/>
      <c r="AU22" s="924"/>
      <c r="AV22" s="924"/>
      <c r="AW22" s="924"/>
      <c r="AX22" s="924"/>
      <c r="AY22" s="924"/>
      <c r="AZ22" s="927"/>
      <c r="BA22" s="926"/>
      <c r="BB22" s="924"/>
      <c r="BC22" s="924"/>
      <c r="BD22" s="924"/>
      <c r="BE22" s="924"/>
      <c r="BF22" s="924"/>
      <c r="BG22" s="925"/>
      <c r="BH22" s="928"/>
      <c r="BI22" s="924"/>
      <c r="BJ22" s="924"/>
      <c r="BK22" s="924"/>
      <c r="BL22" s="924"/>
      <c r="BM22" s="924"/>
      <c r="BN22" s="927"/>
      <c r="BO22" s="697"/>
      <c r="BP22" s="924"/>
      <c r="BQ22" s="925"/>
    </row>
    <row r="23" spans="1:69" ht="16.5" thickBot="1">
      <c r="A23" s="658"/>
      <c r="B23" s="888" t="s">
        <v>318</v>
      </c>
      <c r="C23" s="891"/>
      <c r="D23" s="891"/>
      <c r="E23" s="891"/>
      <c r="F23" s="891"/>
      <c r="G23" s="891"/>
      <c r="H23" s="929"/>
      <c r="I23" s="685"/>
      <c r="J23" s="893" t="s">
        <v>583</v>
      </c>
      <c r="K23" s="894" t="s">
        <v>583</v>
      </c>
      <c r="L23" s="685"/>
      <c r="M23" s="895"/>
      <c r="N23" s="698"/>
      <c r="O23" s="896" t="s">
        <v>583</v>
      </c>
      <c r="P23" s="896" t="s">
        <v>583</v>
      </c>
      <c r="Q23" s="902" t="s">
        <v>583</v>
      </c>
      <c r="R23" s="905" t="s">
        <v>583</v>
      </c>
      <c r="S23" s="895"/>
      <c r="T23" s="895"/>
      <c r="U23" s="896" t="s">
        <v>583</v>
      </c>
      <c r="V23" s="896" t="s">
        <v>583</v>
      </c>
      <c r="W23" s="896" t="s">
        <v>583</v>
      </c>
      <c r="X23" s="904" t="s">
        <v>583</v>
      </c>
      <c r="Y23" s="905" t="s">
        <v>584</v>
      </c>
      <c r="Z23" s="895"/>
      <c r="AA23" s="895"/>
      <c r="AB23" s="896" t="s">
        <v>584</v>
      </c>
      <c r="AC23" s="896" t="s">
        <v>584</v>
      </c>
      <c r="AD23" s="896" t="s">
        <v>584</v>
      </c>
      <c r="AE23" s="902" t="s">
        <v>584</v>
      </c>
      <c r="AF23" s="903" t="s">
        <v>584</v>
      </c>
      <c r="AG23" s="895"/>
      <c r="AH23" s="895"/>
      <c r="AI23" s="896" t="s">
        <v>584</v>
      </c>
      <c r="AJ23" s="896" t="s">
        <v>584</v>
      </c>
      <c r="AK23" s="896" t="s">
        <v>584</v>
      </c>
      <c r="AL23" s="904" t="s">
        <v>584</v>
      </c>
      <c r="AM23" s="905" t="s">
        <v>584</v>
      </c>
      <c r="AN23" s="895"/>
      <c r="AO23" s="895"/>
      <c r="AP23" s="896" t="s">
        <v>584</v>
      </c>
      <c r="AQ23" s="896" t="s">
        <v>584</v>
      </c>
      <c r="AR23" s="896" t="s">
        <v>584</v>
      </c>
      <c r="AS23" s="902" t="s">
        <v>584</v>
      </c>
      <c r="AT23" s="903" t="s">
        <v>584</v>
      </c>
      <c r="AU23" s="895"/>
      <c r="AV23" s="895"/>
      <c r="AW23" s="896" t="s">
        <v>584</v>
      </c>
      <c r="AX23" s="896" t="s">
        <v>584</v>
      </c>
      <c r="AY23" s="896" t="s">
        <v>584</v>
      </c>
      <c r="AZ23" s="904" t="s">
        <v>584</v>
      </c>
      <c r="BA23" s="905" t="s">
        <v>584</v>
      </c>
      <c r="BB23" s="895"/>
      <c r="BC23" s="895"/>
      <c r="BD23" s="896" t="s">
        <v>584</v>
      </c>
      <c r="BE23" s="896" t="s">
        <v>584</v>
      </c>
      <c r="BF23" s="896" t="s">
        <v>584</v>
      </c>
      <c r="BG23" s="902" t="s">
        <v>584</v>
      </c>
      <c r="BH23" s="903" t="s">
        <v>584</v>
      </c>
      <c r="BI23" s="895"/>
      <c r="BJ23" s="895"/>
      <c r="BK23" s="896" t="s">
        <v>584</v>
      </c>
      <c r="BL23" s="896" t="s">
        <v>584</v>
      </c>
      <c r="BM23" s="896" t="s">
        <v>584</v>
      </c>
      <c r="BN23" s="904" t="s">
        <v>584</v>
      </c>
      <c r="BO23" s="699"/>
      <c r="BP23" s="896" t="s">
        <v>583</v>
      </c>
      <c r="BQ23" s="902" t="s">
        <v>583</v>
      </c>
    </row>
    <row r="24" spans="1:256" s="704" customFormat="1" ht="17.25" hidden="1" thickBot="1" thickTop="1">
      <c r="A24"/>
      <c r="B24" s="930"/>
      <c r="C24" s="931"/>
      <c r="D24" s="931"/>
      <c r="E24" s="931"/>
      <c r="F24" s="931"/>
      <c r="G24" s="931"/>
      <c r="H24" s="932"/>
      <c r="I24" s="933"/>
      <c r="J24" s="934"/>
      <c r="K24" s="935"/>
      <c r="L24" s="933"/>
      <c r="M24" s="933"/>
      <c r="N24" s="700"/>
      <c r="O24" s="933"/>
      <c r="P24" s="933"/>
      <c r="Q24" s="936"/>
      <c r="R24" s="937"/>
      <c r="S24" s="933"/>
      <c r="T24" s="933"/>
      <c r="U24" s="933"/>
      <c r="V24" s="933"/>
      <c r="W24" s="933"/>
      <c r="X24" s="934"/>
      <c r="Y24" s="935"/>
      <c r="Z24" s="933"/>
      <c r="AA24" s="933"/>
      <c r="AB24" s="933"/>
      <c r="AC24" s="933"/>
      <c r="AD24" s="933"/>
      <c r="AE24" s="936"/>
      <c r="AF24" s="937"/>
      <c r="AG24" s="933"/>
      <c r="AH24" s="933"/>
      <c r="AI24" s="933"/>
      <c r="AJ24" s="933"/>
      <c r="AK24" s="933"/>
      <c r="AL24" s="934"/>
      <c r="AM24" s="935"/>
      <c r="AN24" s="933"/>
      <c r="AO24" s="933"/>
      <c r="AP24" s="933"/>
      <c r="AQ24" s="933"/>
      <c r="AR24" s="933"/>
      <c r="AS24" s="936"/>
      <c r="AT24" s="937"/>
      <c r="AU24" s="933"/>
      <c r="AV24" s="933"/>
      <c r="AW24" s="933"/>
      <c r="AX24" s="933"/>
      <c r="AY24" s="933"/>
      <c r="AZ24" s="934"/>
      <c r="BA24" s="935"/>
      <c r="BB24" s="933"/>
      <c r="BC24" s="933"/>
      <c r="BD24" s="933"/>
      <c r="BE24" s="933"/>
      <c r="BF24" s="933"/>
      <c r="BG24" s="936"/>
      <c r="BH24" s="937"/>
      <c r="BI24" s="933"/>
      <c r="BJ24" s="933"/>
      <c r="BK24" s="933"/>
      <c r="BL24" s="869"/>
      <c r="BM24" s="869"/>
      <c r="BN24" s="938"/>
      <c r="BO24" s="701"/>
      <c r="BP24" s="869"/>
      <c r="BQ24" s="939"/>
      <c r="BR24" s="661"/>
      <c r="BS24" s="661"/>
      <c r="BT24" s="702"/>
      <c r="BU24" s="702"/>
      <c r="BV24" s="702"/>
      <c r="BW24" s="702"/>
      <c r="BX24" s="702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 s="702"/>
      <c r="FJ24" s="702"/>
      <c r="FK24" s="702"/>
      <c r="FL24" s="702"/>
      <c r="FM24" s="702"/>
      <c r="FN24" s="702"/>
      <c r="FO24" s="702"/>
      <c r="FP24" s="702"/>
      <c r="FQ24" s="702"/>
      <c r="FR24" s="702"/>
      <c r="FS24" s="702"/>
      <c r="FT24" s="702"/>
      <c r="FU24" s="702"/>
      <c r="FV24" s="702"/>
      <c r="FW24" s="702"/>
      <c r="FX24" s="702"/>
      <c r="FY24" s="702"/>
      <c r="FZ24" s="702"/>
      <c r="GA24" s="702"/>
      <c r="GB24" s="702"/>
      <c r="GC24" s="702"/>
      <c r="GD24" s="702"/>
      <c r="GE24" s="702"/>
      <c r="GF24" s="702"/>
      <c r="GG24" s="702"/>
      <c r="GH24" s="702"/>
      <c r="GI24" s="702"/>
      <c r="GJ24" s="702"/>
      <c r="GK24" s="702"/>
      <c r="GL24" s="702"/>
      <c r="GM24" s="702"/>
      <c r="GN24" s="702"/>
      <c r="GO24" s="702"/>
      <c r="GP24" s="702"/>
      <c r="GQ24" s="702"/>
      <c r="GR24" s="702"/>
      <c r="GS24" s="702"/>
      <c r="GT24" s="702"/>
      <c r="GU24" s="702"/>
      <c r="GV24" s="702"/>
      <c r="GW24" s="702"/>
      <c r="GX24" s="702"/>
      <c r="GY24" s="702"/>
      <c r="GZ24" s="702"/>
      <c r="HA24" s="702"/>
      <c r="HB24" s="702"/>
      <c r="HC24" s="702"/>
      <c r="HD24" s="702"/>
      <c r="HE24" s="702"/>
      <c r="HF24" s="702"/>
      <c r="HG24" s="702"/>
      <c r="HH24" s="702"/>
      <c r="HI24" s="702"/>
      <c r="HJ24" s="702"/>
      <c r="HK24" s="702"/>
      <c r="HL24" s="702"/>
      <c r="HM24" s="702"/>
      <c r="HN24" s="702"/>
      <c r="HO24" s="702"/>
      <c r="HP24" s="702"/>
      <c r="HQ24" s="702"/>
      <c r="HR24" s="702"/>
      <c r="HS24" s="702"/>
      <c r="HT24" s="702"/>
      <c r="HU24" s="702"/>
      <c r="HV24" s="702"/>
      <c r="HW24" s="702"/>
      <c r="HX24" s="702"/>
      <c r="HY24" s="702"/>
      <c r="HZ24" s="702"/>
      <c r="IA24" s="702"/>
      <c r="IB24" s="702"/>
      <c r="IC24" s="702"/>
      <c r="ID24" s="702"/>
      <c r="IE24" s="702"/>
      <c r="IF24" s="702"/>
      <c r="IG24" s="702"/>
      <c r="IH24" s="702"/>
      <c r="II24" s="702"/>
      <c r="IJ24" s="702"/>
      <c r="IK24" s="702"/>
      <c r="IL24" s="702"/>
      <c r="IM24" s="702"/>
      <c r="IN24" s="702"/>
      <c r="IO24" s="702"/>
      <c r="IP24" s="702"/>
      <c r="IQ24" s="702"/>
      <c r="IR24" s="702"/>
      <c r="IS24" s="702"/>
      <c r="IT24" s="702"/>
      <c r="IU24" s="702"/>
      <c r="IV24" s="703"/>
    </row>
    <row r="25" spans="1:69" ht="16.5" hidden="1" thickBot="1">
      <c r="A25"/>
      <c r="B25" s="940"/>
      <c r="C25" s="941"/>
      <c r="D25" s="941"/>
      <c r="E25" s="941"/>
      <c r="F25" s="941"/>
      <c r="G25" s="942"/>
      <c r="H25" s="943"/>
      <c r="I25" s="944"/>
      <c r="J25" s="945"/>
      <c r="K25" s="946"/>
      <c r="L25" s="944"/>
      <c r="M25" s="944"/>
      <c r="N25" s="705"/>
      <c r="O25" s="944"/>
      <c r="P25" s="944"/>
      <c r="Q25" s="947"/>
      <c r="R25" s="948"/>
      <c r="S25" s="944"/>
      <c r="T25" s="944"/>
      <c r="U25" s="944"/>
      <c r="V25" s="944"/>
      <c r="W25" s="944"/>
      <c r="X25" s="945"/>
      <c r="Y25" s="946"/>
      <c r="Z25" s="944"/>
      <c r="AA25" s="944"/>
      <c r="AB25" s="944"/>
      <c r="AC25" s="944"/>
      <c r="AD25" s="944"/>
      <c r="AE25" s="947"/>
      <c r="AF25" s="948"/>
      <c r="AG25" s="944"/>
      <c r="AH25" s="944"/>
      <c r="AI25" s="944"/>
      <c r="AJ25" s="944"/>
      <c r="AK25" s="944"/>
      <c r="AL25" s="945"/>
      <c r="AM25" s="946"/>
      <c r="AN25" s="944"/>
      <c r="AO25" s="944"/>
      <c r="AP25" s="944"/>
      <c r="AQ25" s="944"/>
      <c r="AR25" s="944"/>
      <c r="AS25" s="947"/>
      <c r="AT25" s="948"/>
      <c r="AU25" s="944"/>
      <c r="AV25" s="944"/>
      <c r="AW25" s="944"/>
      <c r="AX25" s="944"/>
      <c r="AY25" s="944"/>
      <c r="AZ25" s="945"/>
      <c r="BA25" s="946"/>
      <c r="BB25" s="944"/>
      <c r="BC25" s="944"/>
      <c r="BD25" s="944"/>
      <c r="BE25" s="944"/>
      <c r="BF25" s="944"/>
      <c r="BG25" s="947"/>
      <c r="BH25" s="948"/>
      <c r="BI25" s="944"/>
      <c r="BJ25" s="944"/>
      <c r="BK25" s="944"/>
      <c r="BL25" s="944"/>
      <c r="BM25" s="944"/>
      <c r="BN25" s="945"/>
      <c r="BO25" s="706"/>
      <c r="BP25" s="944"/>
      <c r="BQ25" s="947"/>
    </row>
    <row r="26" spans="1:69" ht="16.5" hidden="1" thickBot="1">
      <c r="A26"/>
      <c r="B26" s="949"/>
      <c r="C26" s="950"/>
      <c r="D26" s="950"/>
      <c r="E26" s="950"/>
      <c r="F26" s="950"/>
      <c r="G26" s="950"/>
      <c r="H26" s="882"/>
      <c r="I26" s="882"/>
      <c r="J26" s="951"/>
      <c r="K26" s="952"/>
      <c r="L26" s="882"/>
      <c r="M26" s="882"/>
      <c r="N26" s="707"/>
      <c r="O26" s="882"/>
      <c r="P26" s="882"/>
      <c r="Q26" s="953"/>
      <c r="R26" s="954"/>
      <c r="S26" s="882"/>
      <c r="T26" s="882"/>
      <c r="U26" s="882"/>
      <c r="V26" s="882"/>
      <c r="W26" s="882"/>
      <c r="X26" s="951"/>
      <c r="Y26" s="952"/>
      <c r="Z26" s="882"/>
      <c r="AA26" s="882"/>
      <c r="AB26" s="882"/>
      <c r="AC26" s="882"/>
      <c r="AD26" s="882"/>
      <c r="AE26" s="953"/>
      <c r="AF26" s="954"/>
      <c r="AG26" s="882"/>
      <c r="AH26" s="882"/>
      <c r="AI26" s="882"/>
      <c r="AJ26" s="882"/>
      <c r="AK26" s="882"/>
      <c r="AL26" s="951"/>
      <c r="AM26" s="952"/>
      <c r="AN26" s="882"/>
      <c r="AO26" s="882"/>
      <c r="AP26" s="882"/>
      <c r="AQ26" s="882"/>
      <c r="AR26" s="882"/>
      <c r="AS26" s="953"/>
      <c r="AT26" s="954"/>
      <c r="AU26" s="882"/>
      <c r="AV26" s="882"/>
      <c r="AW26" s="882"/>
      <c r="AX26" s="882"/>
      <c r="AY26" s="882"/>
      <c r="AZ26" s="951"/>
      <c r="BA26" s="952"/>
      <c r="BB26" s="882"/>
      <c r="BC26" s="882"/>
      <c r="BD26" s="882"/>
      <c r="BE26" s="882"/>
      <c r="BF26" s="882"/>
      <c r="BG26" s="953"/>
      <c r="BH26" s="954"/>
      <c r="BI26" s="882"/>
      <c r="BJ26" s="882"/>
      <c r="BK26" s="882"/>
      <c r="BL26" s="882"/>
      <c r="BM26" s="882"/>
      <c r="BN26" s="951"/>
      <c r="BO26" s="708"/>
      <c r="BP26" s="882"/>
      <c r="BQ26" s="953"/>
    </row>
    <row r="27" spans="1:69" ht="16.5" thickBot="1">
      <c r="A27"/>
      <c r="B27" s="955" t="s">
        <v>591</v>
      </c>
      <c r="C27" s="956"/>
      <c r="D27" s="956"/>
      <c r="E27" s="956"/>
      <c r="F27" s="956"/>
      <c r="G27" s="956"/>
      <c r="H27" s="895"/>
      <c r="I27" s="895"/>
      <c r="J27" s="904" t="s">
        <v>583</v>
      </c>
      <c r="K27" s="905" t="s">
        <v>583</v>
      </c>
      <c r="L27" s="895"/>
      <c r="M27" s="895"/>
      <c r="N27" s="698"/>
      <c r="O27" s="896" t="s">
        <v>583</v>
      </c>
      <c r="P27" s="896" t="s">
        <v>583</v>
      </c>
      <c r="Q27" s="902" t="s">
        <v>583</v>
      </c>
      <c r="R27" s="903" t="s">
        <v>583</v>
      </c>
      <c r="S27" s="895"/>
      <c r="T27" s="895"/>
      <c r="U27" s="896" t="s">
        <v>583</v>
      </c>
      <c r="V27" s="896" t="s">
        <v>583</v>
      </c>
      <c r="W27" s="896" t="s">
        <v>583</v>
      </c>
      <c r="X27" s="904" t="s">
        <v>583</v>
      </c>
      <c r="Y27" s="905" t="s">
        <v>583</v>
      </c>
      <c r="Z27" s="895"/>
      <c r="AA27" s="895"/>
      <c r="AB27" s="896" t="s">
        <v>583</v>
      </c>
      <c r="AC27" s="896" t="s">
        <v>583</v>
      </c>
      <c r="AD27" s="896" t="s">
        <v>583</v>
      </c>
      <c r="AE27" s="902" t="s">
        <v>583</v>
      </c>
      <c r="AF27" s="903" t="s">
        <v>584</v>
      </c>
      <c r="AG27" s="895"/>
      <c r="AH27" s="895"/>
      <c r="AI27" s="896" t="s">
        <v>584</v>
      </c>
      <c r="AJ27" s="896" t="s">
        <v>584</v>
      </c>
      <c r="AK27" s="896" t="s">
        <v>584</v>
      </c>
      <c r="AL27" s="904" t="s">
        <v>584</v>
      </c>
      <c r="AM27" s="905" t="s">
        <v>584</v>
      </c>
      <c r="AN27" s="895"/>
      <c r="AO27" s="895"/>
      <c r="AP27" s="896" t="s">
        <v>584</v>
      </c>
      <c r="AQ27" s="896" t="s">
        <v>584</v>
      </c>
      <c r="AR27" s="896" t="s">
        <v>584</v>
      </c>
      <c r="AS27" s="902" t="s">
        <v>584</v>
      </c>
      <c r="AT27" s="903" t="s">
        <v>584</v>
      </c>
      <c r="AU27" s="895"/>
      <c r="AV27" s="895"/>
      <c r="AW27" s="896" t="s">
        <v>584</v>
      </c>
      <c r="AX27" s="896" t="s">
        <v>584</v>
      </c>
      <c r="AY27" s="896" t="s">
        <v>584</v>
      </c>
      <c r="AZ27" s="904" t="s">
        <v>584</v>
      </c>
      <c r="BA27" s="905" t="s">
        <v>584</v>
      </c>
      <c r="BB27" s="895"/>
      <c r="BC27" s="895"/>
      <c r="BD27" s="896" t="s">
        <v>584</v>
      </c>
      <c r="BE27" s="896" t="s">
        <v>584</v>
      </c>
      <c r="BF27" s="896" t="s">
        <v>584</v>
      </c>
      <c r="BG27" s="902" t="s">
        <v>584</v>
      </c>
      <c r="BH27" s="903" t="s">
        <v>584</v>
      </c>
      <c r="BI27" s="895"/>
      <c r="BJ27" s="895"/>
      <c r="BK27" s="896" t="s">
        <v>584</v>
      </c>
      <c r="BL27" s="896" t="s">
        <v>584</v>
      </c>
      <c r="BM27" s="896" t="s">
        <v>584</v>
      </c>
      <c r="BN27" s="904" t="s">
        <v>584</v>
      </c>
      <c r="BO27" s="699"/>
      <c r="BP27" s="896" t="s">
        <v>583</v>
      </c>
      <c r="BQ27" s="902" t="s">
        <v>583</v>
      </c>
    </row>
    <row r="28" spans="1:70" ht="15.75">
      <c r="A28"/>
      <c r="B28" s="1"/>
      <c r="C28" s="1"/>
      <c r="D28" s="1"/>
      <c r="E28" s="1"/>
      <c r="F28" s="1"/>
      <c r="G28" s="1"/>
      <c r="H28" s="661"/>
      <c r="I28" s="661"/>
      <c r="J28" s="709"/>
      <c r="K28" s="709"/>
      <c r="L28" s="710"/>
      <c r="M28" s="710"/>
      <c r="N28" s="709"/>
      <c r="O28" s="709"/>
      <c r="P28" s="709"/>
      <c r="Q28" s="709"/>
      <c r="R28" s="709"/>
      <c r="S28" s="710"/>
      <c r="T28" s="710"/>
      <c r="U28" s="709"/>
      <c r="V28" s="709"/>
      <c r="W28" s="709"/>
      <c r="X28" s="709"/>
      <c r="Y28" s="709"/>
      <c r="Z28" s="710"/>
      <c r="AA28" s="710"/>
      <c r="AB28" s="709"/>
      <c r="AC28" s="709"/>
      <c r="AD28" s="709"/>
      <c r="AE28" s="709"/>
      <c r="AF28" s="709"/>
      <c r="AG28" s="661"/>
      <c r="AH28" s="661"/>
      <c r="AI28" s="576"/>
      <c r="AJ28" s="576"/>
      <c r="AK28" s="576"/>
      <c r="AL28" s="576"/>
      <c r="AM28" s="576"/>
      <c r="AN28" s="661"/>
      <c r="AO28" s="661"/>
      <c r="AP28" s="576"/>
      <c r="AQ28" s="576"/>
      <c r="AR28" s="576"/>
      <c r="AS28" s="576"/>
      <c r="AT28" s="576"/>
      <c r="AU28" s="661"/>
      <c r="AV28" s="661"/>
      <c r="AW28" s="576"/>
      <c r="AX28" s="576"/>
      <c r="AY28" s="576"/>
      <c r="AZ28" s="576"/>
      <c r="BA28" s="576"/>
      <c r="BB28" s="661"/>
      <c r="BC28" s="661"/>
      <c r="BD28" s="576"/>
      <c r="BE28" s="576"/>
      <c r="BF28" s="576"/>
      <c r="BG28" s="576"/>
      <c r="BH28" s="576"/>
      <c r="BI28" s="661"/>
      <c r="BJ28" s="661"/>
      <c r="BK28" s="576"/>
      <c r="BL28" s="576"/>
      <c r="BM28" s="576"/>
      <c r="BN28" s="576"/>
      <c r="BO28" s="710"/>
      <c r="BP28" s="709"/>
      <c r="BQ28" s="709"/>
      <c r="BR28" s="711"/>
    </row>
    <row r="29" spans="1:21" ht="15.75">
      <c r="A29"/>
      <c r="B29" s="957" t="s">
        <v>592</v>
      </c>
      <c r="C29" s="957"/>
      <c r="D29" s="957"/>
      <c r="E29" s="957"/>
      <c r="F29" s="957"/>
      <c r="G29" s="957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</row>
    <row r="30" spans="1:21" ht="15.75">
      <c r="A30"/>
      <c r="B30" s="962" t="s">
        <v>593</v>
      </c>
      <c r="C30" s="962"/>
      <c r="D30" s="962"/>
      <c r="E30" s="962"/>
      <c r="F30" s="962"/>
      <c r="G30" s="962"/>
      <c r="H30" s="963"/>
      <c r="I30" s="963"/>
      <c r="J30" s="963"/>
      <c r="K30" s="963"/>
      <c r="L30" s="963"/>
      <c r="M30" s="963"/>
      <c r="N30" s="963"/>
      <c r="O30" s="963"/>
      <c r="P30" s="963"/>
      <c r="Q30" s="963"/>
      <c r="R30" s="963"/>
      <c r="S30" s="711"/>
      <c r="T30" s="711"/>
      <c r="U30" s="711"/>
    </row>
    <row r="31" spans="1:21" ht="15.75">
      <c r="A31"/>
      <c r="B31" s="957" t="s">
        <v>594</v>
      </c>
      <c r="C31" s="957"/>
      <c r="D31" s="957"/>
      <c r="E31" s="957"/>
      <c r="F31" s="957"/>
      <c r="G31" s="957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</row>
    <row r="32" spans="1:7" ht="15.75" hidden="1">
      <c r="A32"/>
      <c r="B32"/>
      <c r="C32"/>
      <c r="D32"/>
      <c r="E32"/>
      <c r="F32"/>
      <c r="G32"/>
    </row>
    <row r="33" spans="1:51" ht="15.75">
      <c r="A33"/>
      <c r="B33"/>
      <c r="C33"/>
      <c r="D33"/>
      <c r="E33"/>
      <c r="F33"/>
      <c r="G33"/>
      <c r="J33" s="130" t="s">
        <v>595</v>
      </c>
      <c r="AY33" s="130" t="s">
        <v>596</v>
      </c>
    </row>
    <row r="34" spans="1:50" ht="15.75">
      <c r="A34"/>
      <c r="B34" t="s">
        <v>597</v>
      </c>
      <c r="C34"/>
      <c r="D34"/>
      <c r="E34"/>
      <c r="F34"/>
      <c r="G34"/>
      <c r="AX34" s="130" t="s">
        <v>598</v>
      </c>
    </row>
    <row r="35" spans="1:7" ht="15.75">
      <c r="A35"/>
      <c r="B35"/>
      <c r="C35"/>
      <c r="D35"/>
      <c r="E35"/>
      <c r="F35"/>
      <c r="G35"/>
    </row>
    <row r="38" spans="1:7" ht="15.75">
      <c r="A38" s="380"/>
      <c r="B38" s="380"/>
      <c r="C38" s="380"/>
      <c r="D38" s="380"/>
      <c r="E38" s="380"/>
      <c r="F38" s="380"/>
      <c r="G38" s="38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9"/>
  <sheetViews>
    <sheetView workbookViewId="0" topLeftCell="A1">
      <selection activeCell="U34" sqref="U34"/>
    </sheetView>
  </sheetViews>
  <sheetFormatPr defaultColWidth="9.140625" defaultRowHeight="12.75"/>
  <cols>
    <col min="1" max="1" width="15.7109375" style="266" customWidth="1"/>
    <col min="2" max="2" width="6.421875" style="268" customWidth="1"/>
    <col min="3" max="3" width="7.7109375" style="285" customWidth="1"/>
    <col min="4" max="4" width="9.28125" style="285" customWidth="1"/>
    <col min="5" max="5" width="7.57421875" style="285" customWidth="1"/>
    <col min="6" max="6" width="10.00390625" style="285" customWidth="1"/>
    <col min="7" max="7" width="13.57421875" style="285" bestFit="1" customWidth="1"/>
    <col min="8" max="8" width="13.57421875" style="285" customWidth="1"/>
    <col min="9" max="9" width="13.421875" style="285" customWidth="1"/>
    <col min="10" max="10" width="2.421875" style="285" customWidth="1"/>
    <col min="11" max="11" width="5.8515625" style="285" hidden="1" customWidth="1"/>
    <col min="12" max="12" width="5.57421875" style="0" hidden="1" customWidth="1"/>
    <col min="13" max="13" width="5.7109375" style="0" hidden="1" customWidth="1"/>
    <col min="14" max="14" width="6.421875" style="285" customWidth="1"/>
    <col min="15" max="15" width="7.7109375" style="285" customWidth="1"/>
    <col min="16" max="16" width="0.13671875" style="285" customWidth="1"/>
    <col min="17" max="17" width="0" style="285" hidden="1" customWidth="1"/>
    <col min="18" max="18" width="7.57421875" style="285" customWidth="1"/>
    <col min="19" max="19" width="8.7109375" style="266" customWidth="1"/>
    <col min="20" max="54" width="7.8515625" style="275" customWidth="1"/>
  </cols>
  <sheetData>
    <row r="1" spans="1:18" ht="30">
      <c r="A1"/>
      <c r="B1"/>
      <c r="C1" s="274" t="s">
        <v>258</v>
      </c>
      <c r="D1" s="141"/>
      <c r="E1" s="141"/>
      <c r="F1" s="140"/>
      <c r="G1" s="140"/>
      <c r="H1" s="140"/>
      <c r="I1" s="140"/>
      <c r="J1" s="140"/>
      <c r="K1" s="132"/>
      <c r="N1" s="132"/>
      <c r="O1" s="132"/>
      <c r="P1" s="132"/>
      <c r="Q1" s="132"/>
      <c r="R1" s="132"/>
    </row>
    <row r="2" spans="1:18" ht="18.75">
      <c r="A2"/>
      <c r="B2"/>
      <c r="C2" s="276" t="s">
        <v>320</v>
      </c>
      <c r="D2"/>
      <c r="E2"/>
      <c r="F2"/>
      <c r="G2"/>
      <c r="H2"/>
      <c r="I2"/>
      <c r="J2"/>
      <c r="K2" s="277"/>
      <c r="N2"/>
      <c r="O2" s="133"/>
      <c r="P2" s="133"/>
      <c r="Q2" s="133"/>
      <c r="R2" s="133"/>
    </row>
    <row r="3" spans="1:24" ht="9.75" customHeight="1">
      <c r="A3"/>
      <c r="B3"/>
      <c r="C3" s="130"/>
      <c r="D3"/>
      <c r="E3"/>
      <c r="F3"/>
      <c r="G3"/>
      <c r="H3"/>
      <c r="I3"/>
      <c r="J3"/>
      <c r="K3" s="277"/>
      <c r="N3"/>
      <c r="O3" s="133"/>
      <c r="P3" s="133"/>
      <c r="Q3" s="133"/>
      <c r="R3" s="133"/>
      <c r="X3" s="278"/>
    </row>
    <row r="4" spans="1:18" ht="18.75" customHeight="1">
      <c r="A4"/>
      <c r="B4"/>
      <c r="C4" s="130"/>
      <c r="D4"/>
      <c r="E4"/>
      <c r="F4" s="279"/>
      <c r="G4" s="88" t="s">
        <v>651</v>
      </c>
      <c r="H4"/>
      <c r="I4"/>
      <c r="J4"/>
      <c r="K4" s="277"/>
      <c r="N4"/>
      <c r="O4" s="133"/>
      <c r="P4" s="133"/>
      <c r="Q4" s="133"/>
      <c r="R4" s="133"/>
    </row>
    <row r="5" spans="1:18" ht="19.5" customHeight="1">
      <c r="A5" s="280"/>
      <c r="B5" s="281"/>
      <c r="C5" s="130"/>
      <c r="D5" s="282"/>
      <c r="E5" s="282"/>
      <c r="F5" s="283"/>
      <c r="G5" s="283"/>
      <c r="H5" s="282"/>
      <c r="I5" s="282"/>
      <c r="J5" s="282"/>
      <c r="K5" s="282"/>
      <c r="N5" s="282"/>
      <c r="O5" s="282"/>
      <c r="P5" s="282"/>
      <c r="Q5" s="282"/>
      <c r="R5" s="282"/>
    </row>
    <row r="6" spans="1:19" ht="22.5">
      <c r="A6" s="284"/>
      <c r="B6" s="284"/>
      <c r="C6" s="713" t="s">
        <v>599</v>
      </c>
      <c r="D6"/>
      <c r="E6"/>
      <c r="G6" s="714"/>
      <c r="H6" s="284"/>
      <c r="I6" s="715"/>
      <c r="J6" s="284"/>
      <c r="K6" s="284"/>
      <c r="N6" s="284"/>
      <c r="O6" s="284"/>
      <c r="P6" s="284"/>
      <c r="Q6" s="284"/>
      <c r="R6" s="284"/>
      <c r="S6" s="286"/>
    </row>
    <row r="7" spans="6:7" ht="13.5" thickBot="1">
      <c r="F7" s="807"/>
      <c r="G7"/>
    </row>
    <row r="8" spans="3:10" ht="16.5" customHeight="1" hidden="1">
      <c r="C8" s="714"/>
      <c r="J8" s="714"/>
    </row>
    <row r="9" spans="10:14" ht="3.75" customHeight="1" hidden="1">
      <c r="J9" s="714"/>
      <c r="L9" s="277"/>
      <c r="N9" s="714"/>
    </row>
    <row r="10" spans="1:54" s="289" customFormat="1" ht="28.5" customHeight="1" thickBot="1" thickTop="1">
      <c r="A10" s="716"/>
      <c r="B10" s="716"/>
      <c r="C10" s="717"/>
      <c r="D10" s="717"/>
      <c r="E10" s="717"/>
      <c r="F10" s="717"/>
      <c r="G10" s="717"/>
      <c r="H10" s="717"/>
      <c r="I10" s="717"/>
      <c r="J10"/>
      <c r="K10"/>
      <c r="L10" s="718"/>
      <c r="M10" s="239"/>
      <c r="N10" s="719" t="s">
        <v>600</v>
      </c>
      <c r="O10" s="720"/>
      <c r="P10" s="720"/>
      <c r="Q10" s="720"/>
      <c r="R10" s="720"/>
      <c r="S10" s="721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</row>
    <row r="11" spans="1:54" s="290" customFormat="1" ht="24.75" customHeight="1" thickBot="1" thickTop="1">
      <c r="A11" s="722" t="s">
        <v>601</v>
      </c>
      <c r="B11" s="723" t="s">
        <v>602</v>
      </c>
      <c r="C11" s="724"/>
      <c r="D11" s="725"/>
      <c r="E11" s="726"/>
      <c r="F11" s="727"/>
      <c r="G11" s="728" t="s">
        <v>603</v>
      </c>
      <c r="H11" s="727" t="s">
        <v>603</v>
      </c>
      <c r="I11" s="728" t="s">
        <v>603</v>
      </c>
      <c r="J11"/>
      <c r="K11"/>
      <c r="L11" s="729"/>
      <c r="M11" s="730"/>
      <c r="N11" s="719" t="s">
        <v>604</v>
      </c>
      <c r="O11" s="731"/>
      <c r="P11" s="732"/>
      <c r="Q11" s="720"/>
      <c r="R11" s="733" t="s">
        <v>605</v>
      </c>
      <c r="S11" s="734" t="s">
        <v>606</v>
      </c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</row>
    <row r="12" spans="1:54" s="290" customFormat="1" ht="33" thickBot="1" thickTop="1">
      <c r="A12" s="735"/>
      <c r="B12" s="736" t="s">
        <v>607</v>
      </c>
      <c r="C12" s="737" t="s">
        <v>608</v>
      </c>
      <c r="D12" s="738" t="s">
        <v>609</v>
      </c>
      <c r="E12" s="739" t="s">
        <v>610</v>
      </c>
      <c r="F12" s="740" t="s">
        <v>611</v>
      </c>
      <c r="G12" s="740" t="s">
        <v>612</v>
      </c>
      <c r="H12" s="740" t="s">
        <v>613</v>
      </c>
      <c r="I12" s="740" t="s">
        <v>614</v>
      </c>
      <c r="J12" s="717"/>
      <c r="K12" s="717"/>
      <c r="L12" s="741"/>
      <c r="M12" s="741"/>
      <c r="N12" s="742" t="s">
        <v>615</v>
      </c>
      <c r="O12" s="743" t="s">
        <v>616</v>
      </c>
      <c r="P12" s="744"/>
      <c r="Q12" s="745"/>
      <c r="R12" s="746" t="s">
        <v>617</v>
      </c>
      <c r="S12" s="747" t="s">
        <v>608</v>
      </c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</row>
    <row r="13" spans="1:54" s="291" customFormat="1" ht="18" customHeight="1">
      <c r="A13" s="748" t="s">
        <v>317</v>
      </c>
      <c r="B13" s="749">
        <v>2</v>
      </c>
      <c r="C13" s="750">
        <v>40</v>
      </c>
      <c r="D13" s="751">
        <v>22</v>
      </c>
      <c r="E13" s="752">
        <v>18</v>
      </c>
      <c r="F13" s="751">
        <v>1</v>
      </c>
      <c r="G13" s="752">
        <v>33</v>
      </c>
      <c r="H13" s="751">
        <v>7</v>
      </c>
      <c r="I13" s="753">
        <v>1</v>
      </c>
      <c r="J13" s="729"/>
      <c r="K13" s="730"/>
      <c r="L13" s="239"/>
      <c r="M13" s="239"/>
      <c r="N13" s="754">
        <v>2</v>
      </c>
      <c r="O13" s="755">
        <v>28</v>
      </c>
      <c r="P13" s="756"/>
      <c r="Q13" s="757"/>
      <c r="R13" s="758">
        <v>1</v>
      </c>
      <c r="S13" s="759">
        <v>21</v>
      </c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</row>
    <row r="14" spans="1:54" s="291" customFormat="1" ht="18" customHeight="1">
      <c r="A14" s="760" t="s">
        <v>618</v>
      </c>
      <c r="B14" s="749"/>
      <c r="C14" s="750"/>
      <c r="D14" s="751"/>
      <c r="E14" s="752"/>
      <c r="F14" s="751"/>
      <c r="G14" s="752"/>
      <c r="H14" s="751"/>
      <c r="I14" s="753"/>
      <c r="J14" s="729"/>
      <c r="K14" s="730"/>
      <c r="L14" s="239"/>
      <c r="M14" s="239"/>
      <c r="N14" s="761"/>
      <c r="O14" s="762"/>
      <c r="P14" s="756"/>
      <c r="Q14" s="757"/>
      <c r="R14" s="758">
        <v>1</v>
      </c>
      <c r="S14" s="759">
        <v>20</v>
      </c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</row>
    <row r="15" spans="1:54" s="291" customFormat="1" ht="18" customHeight="1">
      <c r="A15" s="763" t="s">
        <v>321</v>
      </c>
      <c r="B15" s="764">
        <v>2</v>
      </c>
      <c r="C15" s="765">
        <v>37</v>
      </c>
      <c r="D15" s="766">
        <v>21</v>
      </c>
      <c r="E15" s="767">
        <v>16</v>
      </c>
      <c r="F15" s="766">
        <v>0</v>
      </c>
      <c r="G15" s="767">
        <v>17</v>
      </c>
      <c r="H15" s="766">
        <v>12</v>
      </c>
      <c r="I15" s="768">
        <v>8</v>
      </c>
      <c r="J15" s="741"/>
      <c r="K15" s="741"/>
      <c r="L15" s="239"/>
      <c r="M15" s="239"/>
      <c r="N15" s="769">
        <v>2</v>
      </c>
      <c r="O15" s="770">
        <v>40</v>
      </c>
      <c r="P15" s="756"/>
      <c r="Q15" s="771"/>
      <c r="R15" s="772">
        <v>2</v>
      </c>
      <c r="S15" s="773">
        <v>35</v>
      </c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</row>
    <row r="16" spans="1:54" s="291" customFormat="1" ht="18" customHeight="1">
      <c r="A16" s="763" t="s">
        <v>318</v>
      </c>
      <c r="B16" s="764">
        <v>2</v>
      </c>
      <c r="C16" s="765">
        <v>42</v>
      </c>
      <c r="D16" s="766">
        <v>21</v>
      </c>
      <c r="E16" s="767">
        <v>21</v>
      </c>
      <c r="F16" s="766">
        <v>1</v>
      </c>
      <c r="G16" s="767">
        <v>30</v>
      </c>
      <c r="H16" s="766">
        <v>9</v>
      </c>
      <c r="I16" s="768">
        <v>4</v>
      </c>
      <c r="J16" s="774"/>
      <c r="K16" s="774"/>
      <c r="L16" s="239"/>
      <c r="M16" s="239"/>
      <c r="N16" s="769">
        <v>2</v>
      </c>
      <c r="O16" s="770">
        <v>45</v>
      </c>
      <c r="P16" s="756"/>
      <c r="Q16" s="771"/>
      <c r="R16" s="772">
        <v>2</v>
      </c>
      <c r="S16" s="773">
        <v>40</v>
      </c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</row>
    <row r="17" spans="1:53" s="291" customFormat="1" ht="18" customHeight="1">
      <c r="A17" s="763" t="s">
        <v>322</v>
      </c>
      <c r="B17" s="764">
        <v>1</v>
      </c>
      <c r="C17" s="765">
        <v>24</v>
      </c>
      <c r="D17" s="766">
        <v>21</v>
      </c>
      <c r="E17" s="767">
        <v>3</v>
      </c>
      <c r="F17" s="766">
        <v>2</v>
      </c>
      <c r="G17" s="767">
        <v>8</v>
      </c>
      <c r="H17" s="766">
        <v>15</v>
      </c>
      <c r="I17" s="768">
        <v>1</v>
      </c>
      <c r="J17" s="774"/>
      <c r="K17" s="239"/>
      <c r="L17" s="239"/>
      <c r="M17" s="775" t="s">
        <v>619</v>
      </c>
      <c r="N17" s="769">
        <v>1</v>
      </c>
      <c r="O17" s="776">
        <v>19</v>
      </c>
      <c r="P17" s="777"/>
      <c r="Q17" s="772">
        <v>1</v>
      </c>
      <c r="R17" s="778">
        <v>1</v>
      </c>
      <c r="S17" s="779">
        <v>14</v>
      </c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</row>
    <row r="18" spans="1:54" s="291" customFormat="1" ht="18" customHeight="1">
      <c r="A18" s="763" t="s">
        <v>319</v>
      </c>
      <c r="B18" s="764">
        <v>2</v>
      </c>
      <c r="C18" s="765">
        <v>38</v>
      </c>
      <c r="D18" s="766">
        <v>22</v>
      </c>
      <c r="E18" s="767">
        <v>16</v>
      </c>
      <c r="F18" s="766">
        <v>2</v>
      </c>
      <c r="G18" s="767">
        <v>17</v>
      </c>
      <c r="H18" s="766">
        <v>16</v>
      </c>
      <c r="I18" s="768">
        <v>7</v>
      </c>
      <c r="J18" s="774"/>
      <c r="K18" s="774"/>
      <c r="L18" s="239"/>
      <c r="M18" s="239"/>
      <c r="N18" s="769">
        <v>2</v>
      </c>
      <c r="O18" s="770">
        <v>45</v>
      </c>
      <c r="P18" s="756"/>
      <c r="Q18" s="771"/>
      <c r="R18" s="772">
        <v>2</v>
      </c>
      <c r="S18" s="773">
        <v>36</v>
      </c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</row>
    <row r="19" spans="1:54" s="291" customFormat="1" ht="18" customHeight="1">
      <c r="A19" s="763" t="s">
        <v>323</v>
      </c>
      <c r="B19" s="764">
        <v>2</v>
      </c>
      <c r="C19" s="765">
        <v>40</v>
      </c>
      <c r="D19" s="766">
        <v>19</v>
      </c>
      <c r="E19" s="767">
        <v>21</v>
      </c>
      <c r="F19" s="766">
        <v>3</v>
      </c>
      <c r="G19" s="767">
        <v>35</v>
      </c>
      <c r="H19" s="137">
        <v>2</v>
      </c>
      <c r="I19" s="768">
        <v>3</v>
      </c>
      <c r="J19" s="780"/>
      <c r="K19" s="780"/>
      <c r="L19" s="239"/>
      <c r="M19" s="239"/>
      <c r="N19" s="769">
        <v>1</v>
      </c>
      <c r="O19" s="770">
        <v>20</v>
      </c>
      <c r="P19" s="756"/>
      <c r="Q19" s="771"/>
      <c r="R19" s="772">
        <v>1</v>
      </c>
      <c r="S19" s="773">
        <v>22</v>
      </c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</row>
    <row r="20" spans="1:54" s="291" customFormat="1" ht="18" customHeight="1">
      <c r="A20" s="763" t="s">
        <v>324</v>
      </c>
      <c r="B20" s="764">
        <v>3</v>
      </c>
      <c r="C20" s="765">
        <v>49</v>
      </c>
      <c r="D20" s="766">
        <v>23</v>
      </c>
      <c r="E20" s="767">
        <v>26</v>
      </c>
      <c r="F20" s="766">
        <v>1</v>
      </c>
      <c r="G20" s="767">
        <v>38</v>
      </c>
      <c r="H20" s="766">
        <v>8</v>
      </c>
      <c r="I20" s="768">
        <v>3</v>
      </c>
      <c r="J20" s="774"/>
      <c r="K20" s="774"/>
      <c r="L20" s="239"/>
      <c r="M20" s="239"/>
      <c r="N20" s="769">
        <v>2</v>
      </c>
      <c r="O20" s="770">
        <v>32</v>
      </c>
      <c r="P20" s="756"/>
      <c r="Q20" s="771"/>
      <c r="R20" s="772">
        <v>2</v>
      </c>
      <c r="S20" s="773">
        <v>28</v>
      </c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</row>
    <row r="21" spans="1:54" s="291" customFormat="1" ht="18" customHeight="1" thickBot="1">
      <c r="A21" s="781" t="s">
        <v>325</v>
      </c>
      <c r="B21" s="782">
        <v>6</v>
      </c>
      <c r="C21" s="783">
        <v>118</v>
      </c>
      <c r="D21" s="784">
        <v>56</v>
      </c>
      <c r="E21" s="785">
        <v>62</v>
      </c>
      <c r="F21" s="784">
        <v>8</v>
      </c>
      <c r="G21" s="785">
        <v>64</v>
      </c>
      <c r="H21" s="784">
        <v>32</v>
      </c>
      <c r="I21" s="786">
        <v>22</v>
      </c>
      <c r="J21" s="774"/>
      <c r="K21" s="774"/>
      <c r="L21" s="239"/>
      <c r="M21" s="239"/>
      <c r="N21" s="787">
        <v>7</v>
      </c>
      <c r="O21" s="788">
        <v>145</v>
      </c>
      <c r="P21" s="756"/>
      <c r="Q21" s="789"/>
      <c r="R21" s="790">
        <v>5</v>
      </c>
      <c r="S21" s="791">
        <v>106</v>
      </c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</row>
    <row r="22" spans="1:53" s="291" customFormat="1" ht="18" customHeight="1" thickBot="1" thickTop="1">
      <c r="A22" s="792" t="s">
        <v>315</v>
      </c>
      <c r="B22" s="793">
        <f aca="true" t="shared" si="0" ref="B22:I22">SUM(B13:B21)</f>
        <v>20</v>
      </c>
      <c r="C22" s="794">
        <f t="shared" si="0"/>
        <v>388</v>
      </c>
      <c r="D22" s="738">
        <f t="shared" si="0"/>
        <v>205</v>
      </c>
      <c r="E22" s="739">
        <f t="shared" si="0"/>
        <v>183</v>
      </c>
      <c r="F22" s="795">
        <f t="shared" si="0"/>
        <v>18</v>
      </c>
      <c r="G22" s="739">
        <f t="shared" si="0"/>
        <v>242</v>
      </c>
      <c r="H22" s="738">
        <f t="shared" si="0"/>
        <v>101</v>
      </c>
      <c r="I22" s="796">
        <f t="shared" si="0"/>
        <v>49</v>
      </c>
      <c r="J22" s="741"/>
      <c r="K22" s="741"/>
      <c r="L22" s="797"/>
      <c r="M22" s="797"/>
      <c r="N22" s="798">
        <f>SUM(N13:N21)</f>
        <v>19</v>
      </c>
      <c r="O22" s="799">
        <f>SUM(O13:O21)</f>
        <v>374</v>
      </c>
      <c r="P22" s="800"/>
      <c r="Q22" s="801">
        <f>SUM(R13:R21)</f>
        <v>17</v>
      </c>
      <c r="R22" s="802">
        <f>SUM(R13:R21)</f>
        <v>17</v>
      </c>
      <c r="S22" s="803">
        <f>SUM(S13:S21)</f>
        <v>322</v>
      </c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</row>
    <row r="23" spans="1:19" ht="13.5" thickTop="1">
      <c r="A23"/>
      <c r="B23"/>
      <c r="C23"/>
      <c r="D23"/>
      <c r="E23"/>
      <c r="F23"/>
      <c r="G23"/>
      <c r="H23"/>
      <c r="I23"/>
      <c r="J23"/>
      <c r="K23"/>
      <c r="N23"/>
      <c r="O23"/>
      <c r="P23"/>
      <c r="Q23"/>
      <c r="R23"/>
      <c r="S23"/>
    </row>
    <row r="24" spans="1:19" ht="20.25">
      <c r="A24" s="292" t="s">
        <v>620</v>
      </c>
      <c r="B24" s="293"/>
      <c r="C24" s="293"/>
      <c r="D24"/>
      <c r="E24" s="276"/>
      <c r="F24"/>
      <c r="G24"/>
      <c r="H24"/>
      <c r="I24"/>
      <c r="J24"/>
      <c r="K24"/>
      <c r="N24"/>
      <c r="O24"/>
      <c r="P24"/>
      <c r="Q24"/>
      <c r="R24"/>
      <c r="S24"/>
    </row>
    <row r="25" spans="1:19" ht="18.75">
      <c r="A25" s="286" t="s">
        <v>621</v>
      </c>
      <c r="B25"/>
      <c r="C25"/>
      <c r="D25"/>
      <c r="E25"/>
      <c r="F25"/>
      <c r="G25"/>
      <c r="H25"/>
      <c r="I25"/>
      <c r="J25"/>
      <c r="K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 t="s">
        <v>622</v>
      </c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 t="s">
        <v>623</v>
      </c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 s="277"/>
      <c r="K29"/>
      <c r="N29"/>
      <c r="O29"/>
      <c r="P29"/>
      <c r="Q29"/>
      <c r="R29"/>
      <c r="S2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B1">
      <selection activeCell="R13" sqref="R13"/>
    </sheetView>
  </sheetViews>
  <sheetFormatPr defaultColWidth="9.140625" defaultRowHeight="12.75"/>
  <cols>
    <col min="1" max="1" width="4.28125" style="297" hidden="1" customWidth="1"/>
    <col min="2" max="2" width="22.00390625" style="297" customWidth="1"/>
    <col min="3" max="3" width="9.140625" style="0" hidden="1" customWidth="1"/>
    <col min="4" max="4" width="17.57421875" style="297" customWidth="1"/>
    <col min="5" max="5" width="2.00390625" style="0" hidden="1" customWidth="1"/>
    <col min="6" max="6" width="3.421875" style="0" hidden="1" customWidth="1"/>
    <col min="7" max="7" width="3.7109375" style="0" customWidth="1"/>
    <col min="8" max="8" width="14.421875" style="297" customWidth="1"/>
    <col min="9" max="9" width="7.7109375" style="0" hidden="1" customWidth="1"/>
    <col min="10" max="10" width="10.7109375" style="0" customWidth="1"/>
    <col min="11" max="11" width="3.7109375" style="0" customWidth="1"/>
    <col min="12" max="12" width="15.421875" style="297" customWidth="1"/>
    <col min="13" max="13" width="10.7109375" style="0" customWidth="1"/>
    <col min="14" max="14" width="3.7109375" style="0" customWidth="1"/>
    <col min="15" max="15" width="12.7109375" style="297" customWidth="1"/>
    <col min="16" max="16" width="10.57421875" style="297" customWidth="1"/>
    <col min="17" max="17" width="12.57421875" style="297" customWidth="1"/>
    <col min="18" max="18" width="9.00390625" style="297" customWidth="1"/>
    <col min="19" max="16384" width="9.140625" style="297" customWidth="1"/>
  </cols>
  <sheetData>
    <row r="1" spans="1:16" ht="33">
      <c r="A1" s="294"/>
      <c r="B1" s="295"/>
      <c r="D1" s="295"/>
      <c r="H1" s="296" t="s">
        <v>452</v>
      </c>
      <c r="L1" s="295"/>
      <c r="O1" s="295"/>
      <c r="P1" s="295"/>
    </row>
    <row r="2" spans="1:16" ht="18.75">
      <c r="A2" s="298" t="s">
        <v>265</v>
      </c>
      <c r="B2" s="298"/>
      <c r="D2" s="298"/>
      <c r="H2" s="299" t="s">
        <v>453</v>
      </c>
      <c r="L2" s="298"/>
      <c r="O2" s="298"/>
      <c r="P2" s="298"/>
    </row>
    <row r="3" spans="1:16" ht="15.75" hidden="1">
      <c r="A3" s="300"/>
      <c r="B3" s="300"/>
      <c r="D3" s="300"/>
      <c r="H3" s="300"/>
      <c r="L3" s="300"/>
      <c r="O3" s="300"/>
      <c r="P3" s="300"/>
    </row>
    <row r="4" spans="1:16" ht="15.75" hidden="1">
      <c r="A4" s="300"/>
      <c r="B4" s="300"/>
      <c r="D4" s="300"/>
      <c r="H4" s="300"/>
      <c r="L4" s="300"/>
      <c r="O4" s="300"/>
      <c r="P4" s="300"/>
    </row>
    <row r="5" spans="1:16" ht="15.75" customHeight="1">
      <c r="A5" s="300"/>
      <c r="B5" s="300"/>
      <c r="D5" s="300"/>
      <c r="H5" s="301"/>
      <c r="J5" s="279" t="s">
        <v>545</v>
      </c>
      <c r="L5" s="300"/>
      <c r="O5" s="300"/>
      <c r="P5" s="300"/>
    </row>
    <row r="6" spans="1:16" ht="10.5" customHeight="1">
      <c r="A6" s="298"/>
      <c r="B6" s="302"/>
      <c r="D6" s="303"/>
      <c r="H6" s="298"/>
      <c r="L6" s="298"/>
      <c r="O6" s="298"/>
      <c r="P6" s="298"/>
    </row>
    <row r="7" spans="1:16" ht="18.75">
      <c r="A7" s="298" t="s">
        <v>265</v>
      </c>
      <c r="B7" s="298"/>
      <c r="D7" s="299" t="s">
        <v>559</v>
      </c>
      <c r="H7" s="298"/>
      <c r="L7" s="298"/>
      <c r="O7" s="298"/>
      <c r="P7" s="298"/>
    </row>
    <row r="8" ht="15.75" hidden="1"/>
    <row r="9" spans="1:16" ht="9.75" customHeight="1" thickBot="1">
      <c r="A9" s="298"/>
      <c r="B9" s="298"/>
      <c r="D9" s="298"/>
      <c r="H9" s="298"/>
      <c r="L9" s="298"/>
      <c r="O9" s="298"/>
      <c r="P9" s="298"/>
    </row>
    <row r="10" spans="1:16" ht="16.5" hidden="1" thickBot="1">
      <c r="A10" s="298"/>
      <c r="B10" s="304"/>
      <c r="D10" s="298"/>
      <c r="H10" s="304"/>
      <c r="L10" s="298"/>
      <c r="O10" s="298"/>
      <c r="P10" s="304"/>
    </row>
    <row r="11" spans="1:16" ht="16.5" hidden="1" thickBot="1">
      <c r="A11" s="305"/>
      <c r="B11" s="305"/>
      <c r="D11" s="305"/>
      <c r="H11" s="306"/>
      <c r="L11" s="305"/>
      <c r="O11" s="305"/>
      <c r="P11" s="305"/>
    </row>
    <row r="12" spans="8:16" ht="25.5" customHeight="1" thickBot="1" thickTop="1">
      <c r="H12" s="307" t="s">
        <v>451</v>
      </c>
      <c r="I12" s="308"/>
      <c r="J12" s="308"/>
      <c r="K12" s="308"/>
      <c r="L12" s="309"/>
      <c r="M12" s="310"/>
      <c r="N12" s="308"/>
      <c r="O12" s="309"/>
      <c r="P12" s="311"/>
    </row>
    <row r="13" spans="1:19" s="325" customFormat="1" ht="59.25" customHeight="1" thickBot="1" thickTop="1">
      <c r="A13" s="312" t="s">
        <v>262</v>
      </c>
      <c r="B13" s="313" t="s">
        <v>263</v>
      </c>
      <c r="C13" s="314"/>
      <c r="D13" s="313" t="s">
        <v>326</v>
      </c>
      <c r="E13" s="142"/>
      <c r="F13" s="314"/>
      <c r="G13" s="314"/>
      <c r="H13" s="315" t="s">
        <v>327</v>
      </c>
      <c r="I13" s="316"/>
      <c r="J13" s="317" t="s">
        <v>328</v>
      </c>
      <c r="K13" s="318"/>
      <c r="L13" s="319" t="s">
        <v>329</v>
      </c>
      <c r="M13" s="320" t="s">
        <v>328</v>
      </c>
      <c r="N13" s="314"/>
      <c r="O13" s="321" t="s">
        <v>330</v>
      </c>
      <c r="P13" s="322" t="s">
        <v>328</v>
      </c>
      <c r="Q13" s="323"/>
      <c r="R13" s="324"/>
      <c r="S13" s="324"/>
    </row>
    <row r="14" spans="1:256" s="327" customFormat="1" ht="17.25" thickBot="1" thickTop="1">
      <c r="A14"/>
      <c r="B14" s="326"/>
      <c r="D14" s="328"/>
      <c r="E14"/>
      <c r="H14" s="329"/>
      <c r="I14" s="330"/>
      <c r="J14" s="331"/>
      <c r="K14" s="332"/>
      <c r="L14" s="333"/>
      <c r="M14" s="334"/>
      <c r="O14" s="335"/>
      <c r="P14" s="336"/>
      <c r="Q14" s="337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</row>
    <row r="15" spans="1:17" ht="21" thickTop="1">
      <c r="A15" s="338" t="s">
        <v>331</v>
      </c>
      <c r="B15" s="339" t="s">
        <v>332</v>
      </c>
      <c r="C15" s="142"/>
      <c r="D15" s="340">
        <v>20</v>
      </c>
      <c r="E15" s="142"/>
      <c r="F15" s="142"/>
      <c r="G15" s="142"/>
      <c r="H15" s="341">
        <v>20</v>
      </c>
      <c r="I15" s="342"/>
      <c r="J15" s="343">
        <v>100</v>
      </c>
      <c r="K15" s="344"/>
      <c r="L15" s="345">
        <v>0</v>
      </c>
      <c r="M15" s="346">
        <v>0</v>
      </c>
      <c r="N15" s="142"/>
      <c r="O15" s="347">
        <v>0</v>
      </c>
      <c r="P15" s="348">
        <v>0</v>
      </c>
      <c r="Q15" s="349"/>
    </row>
    <row r="16" spans="1:17" ht="20.25">
      <c r="A16" s="350" t="s">
        <v>0</v>
      </c>
      <c r="B16" s="339" t="s">
        <v>333</v>
      </c>
      <c r="C16" s="142"/>
      <c r="D16" s="351">
        <v>25</v>
      </c>
      <c r="E16" s="142"/>
      <c r="F16" s="142"/>
      <c r="G16" s="142"/>
      <c r="H16" s="352">
        <v>25</v>
      </c>
      <c r="I16" s="353"/>
      <c r="J16" s="652">
        <v>100</v>
      </c>
      <c r="K16" s="354"/>
      <c r="L16" s="352">
        <v>0</v>
      </c>
      <c r="M16" s="652">
        <v>0</v>
      </c>
      <c r="N16" s="142"/>
      <c r="O16" s="355">
        <v>0</v>
      </c>
      <c r="P16" s="653">
        <v>0</v>
      </c>
      <c r="Q16" s="349"/>
    </row>
    <row r="17" spans="1:17" ht="20.25">
      <c r="A17" s="350" t="s">
        <v>1</v>
      </c>
      <c r="B17" s="339" t="s">
        <v>334</v>
      </c>
      <c r="C17" s="142"/>
      <c r="D17" s="351">
        <v>25</v>
      </c>
      <c r="E17" s="142"/>
      <c r="F17" s="142"/>
      <c r="G17" s="142"/>
      <c r="H17" s="352">
        <v>15</v>
      </c>
      <c r="I17" s="353"/>
      <c r="J17" s="652">
        <v>60</v>
      </c>
      <c r="K17" s="354"/>
      <c r="L17" s="352">
        <v>6</v>
      </c>
      <c r="M17" s="652">
        <v>24</v>
      </c>
      <c r="N17" s="142"/>
      <c r="O17" s="355">
        <v>4</v>
      </c>
      <c r="P17" s="653">
        <v>16</v>
      </c>
      <c r="Q17" s="356"/>
    </row>
    <row r="18" spans="1:24" ht="20.25">
      <c r="A18" s="350" t="s">
        <v>2</v>
      </c>
      <c r="B18" s="339" t="s">
        <v>335</v>
      </c>
      <c r="C18" s="142"/>
      <c r="D18" s="351">
        <v>28</v>
      </c>
      <c r="E18" s="142"/>
      <c r="F18" s="142"/>
      <c r="G18" s="142"/>
      <c r="H18" s="352">
        <v>11</v>
      </c>
      <c r="I18" s="353"/>
      <c r="J18" s="357">
        <v>39</v>
      </c>
      <c r="K18" s="354"/>
      <c r="L18" s="352">
        <v>14</v>
      </c>
      <c r="M18" s="357">
        <v>50</v>
      </c>
      <c r="N18" s="142"/>
      <c r="O18" s="355">
        <v>3</v>
      </c>
      <c r="P18" s="358">
        <v>11</v>
      </c>
      <c r="Q18" s="356"/>
      <c r="X18" s="359"/>
    </row>
    <row r="19" spans="1:17" ht="20.25">
      <c r="A19" s="350" t="s">
        <v>3</v>
      </c>
      <c r="B19" s="339" t="s">
        <v>336</v>
      </c>
      <c r="C19" s="142"/>
      <c r="D19" s="351">
        <v>27</v>
      </c>
      <c r="E19" s="142"/>
      <c r="F19" s="142"/>
      <c r="G19" s="142"/>
      <c r="H19" s="352">
        <v>20</v>
      </c>
      <c r="I19" s="353"/>
      <c r="J19" s="652">
        <v>74</v>
      </c>
      <c r="K19" s="354"/>
      <c r="L19" s="352">
        <v>0</v>
      </c>
      <c r="M19" s="652">
        <v>0</v>
      </c>
      <c r="N19" s="142"/>
      <c r="O19" s="355">
        <v>7</v>
      </c>
      <c r="P19" s="653">
        <v>26</v>
      </c>
      <c r="Q19" s="356"/>
    </row>
    <row r="20" spans="1:17" ht="20.25">
      <c r="A20" s="338" t="s">
        <v>4</v>
      </c>
      <c r="B20" s="339" t="s">
        <v>337</v>
      </c>
      <c r="C20" s="142"/>
      <c r="D20" s="360">
        <v>17</v>
      </c>
      <c r="E20" s="142"/>
      <c r="F20" s="142"/>
      <c r="G20" s="142"/>
      <c r="H20" s="361">
        <v>13</v>
      </c>
      <c r="I20" s="353"/>
      <c r="J20" s="357">
        <v>76</v>
      </c>
      <c r="K20" s="354"/>
      <c r="L20" s="361">
        <v>2</v>
      </c>
      <c r="M20" s="357">
        <v>12</v>
      </c>
      <c r="N20" s="142"/>
      <c r="O20" s="362">
        <v>2</v>
      </c>
      <c r="P20" s="363">
        <v>12</v>
      </c>
      <c r="Q20" s="349"/>
    </row>
    <row r="21" spans="1:17" ht="20.25">
      <c r="A21" s="350" t="s">
        <v>5</v>
      </c>
      <c r="B21" s="339" t="s">
        <v>338</v>
      </c>
      <c r="C21" s="142"/>
      <c r="D21" s="351">
        <v>18</v>
      </c>
      <c r="E21" s="142"/>
      <c r="F21" s="142"/>
      <c r="G21" s="142"/>
      <c r="H21" s="352">
        <v>8</v>
      </c>
      <c r="I21" s="353"/>
      <c r="J21" s="357">
        <v>44</v>
      </c>
      <c r="K21" s="354"/>
      <c r="L21" s="352">
        <v>6</v>
      </c>
      <c r="M21" s="357">
        <v>33</v>
      </c>
      <c r="N21" s="142"/>
      <c r="O21" s="355">
        <v>4</v>
      </c>
      <c r="P21" s="358">
        <v>22</v>
      </c>
      <c r="Q21" s="349"/>
    </row>
    <row r="22" spans="1:17" ht="20.25">
      <c r="A22" s="350" t="s">
        <v>6</v>
      </c>
      <c r="B22" s="339" t="s">
        <v>339</v>
      </c>
      <c r="C22" s="142"/>
      <c r="D22" s="351">
        <v>23</v>
      </c>
      <c r="E22" s="142"/>
      <c r="F22" s="142"/>
      <c r="G22" s="142"/>
      <c r="H22" s="352">
        <v>11</v>
      </c>
      <c r="I22" s="353"/>
      <c r="J22" s="357">
        <v>48</v>
      </c>
      <c r="K22" s="354"/>
      <c r="L22" s="352">
        <v>7</v>
      </c>
      <c r="M22" s="357">
        <v>30</v>
      </c>
      <c r="N22" s="142"/>
      <c r="O22" s="355">
        <v>3</v>
      </c>
      <c r="P22" s="358">
        <v>13</v>
      </c>
      <c r="Q22" s="364"/>
    </row>
    <row r="23" spans="1:17" ht="20.25">
      <c r="A23" s="350" t="s">
        <v>307</v>
      </c>
      <c r="B23" s="339" t="s">
        <v>340</v>
      </c>
      <c r="C23" s="142"/>
      <c r="D23" s="351">
        <v>22</v>
      </c>
      <c r="E23" s="142"/>
      <c r="F23" s="142"/>
      <c r="G23" s="142"/>
      <c r="H23" s="352">
        <v>15</v>
      </c>
      <c r="I23" s="353"/>
      <c r="J23" s="652">
        <v>68</v>
      </c>
      <c r="K23" s="354"/>
      <c r="L23" s="365">
        <v>0</v>
      </c>
      <c r="M23" s="652">
        <v>0</v>
      </c>
      <c r="N23" s="142"/>
      <c r="O23" s="355">
        <v>7</v>
      </c>
      <c r="P23" s="653">
        <v>32</v>
      </c>
      <c r="Q23" s="364"/>
    </row>
    <row r="24" spans="1:17" ht="20.25">
      <c r="A24" s="350" t="s">
        <v>309</v>
      </c>
      <c r="B24" s="339" t="s">
        <v>341</v>
      </c>
      <c r="C24" s="142"/>
      <c r="D24" s="351">
        <v>29</v>
      </c>
      <c r="E24" s="142"/>
      <c r="F24" s="142"/>
      <c r="G24" s="142"/>
      <c r="H24" s="352">
        <v>20</v>
      </c>
      <c r="I24" s="353"/>
      <c r="J24" s="652">
        <v>69</v>
      </c>
      <c r="K24" s="354"/>
      <c r="L24" s="352">
        <v>7</v>
      </c>
      <c r="M24" s="652">
        <v>24</v>
      </c>
      <c r="N24" s="142"/>
      <c r="O24" s="355">
        <v>2</v>
      </c>
      <c r="P24" s="653">
        <v>7</v>
      </c>
      <c r="Q24" s="356"/>
    </row>
    <row r="25" spans="1:17" ht="21" thickBot="1">
      <c r="A25" s="350" t="s">
        <v>313</v>
      </c>
      <c r="B25" s="366" t="s">
        <v>342</v>
      </c>
      <c r="C25" s="142"/>
      <c r="D25" s="351">
        <v>27</v>
      </c>
      <c r="E25" s="142"/>
      <c r="F25" s="142"/>
      <c r="G25" s="142"/>
      <c r="H25" s="367">
        <v>18</v>
      </c>
      <c r="I25" s="368"/>
      <c r="J25" s="369">
        <v>67</v>
      </c>
      <c r="K25" s="354"/>
      <c r="L25" s="367">
        <v>4</v>
      </c>
      <c r="M25" s="370">
        <v>15</v>
      </c>
      <c r="N25" s="142"/>
      <c r="O25" s="371">
        <v>5</v>
      </c>
      <c r="P25" s="372">
        <v>18</v>
      </c>
      <c r="Q25" s="356"/>
    </row>
    <row r="26" spans="1:17" ht="21.75" thickBot="1" thickTop="1">
      <c r="A26" s="373"/>
      <c r="B26" s="374" t="s">
        <v>343</v>
      </c>
      <c r="D26" s="375">
        <f>SUM(D15:D25)</f>
        <v>261</v>
      </c>
      <c r="E26" s="376"/>
      <c r="F26" s="142"/>
      <c r="H26" s="377">
        <f>SUM(H15:H25)</f>
        <v>176</v>
      </c>
      <c r="I26" s="316"/>
      <c r="J26" s="805">
        <v>0.69</v>
      </c>
      <c r="K26" s="344"/>
      <c r="L26" s="377">
        <f>SUM(L15:L25)</f>
        <v>46</v>
      </c>
      <c r="M26" s="805">
        <v>0.17</v>
      </c>
      <c r="O26" s="378">
        <f>SUM(O15:O25)</f>
        <v>37</v>
      </c>
      <c r="P26" s="804">
        <v>0.14</v>
      </c>
      <c r="Q26" s="337"/>
    </row>
    <row r="27" spans="1:16" ht="16.5" thickTop="1">
      <c r="A27"/>
      <c r="B27"/>
      <c r="D27"/>
      <c r="H27"/>
      <c r="L27"/>
      <c r="O27"/>
      <c r="P27"/>
    </row>
    <row r="28" spans="1:16" ht="15.75" hidden="1">
      <c r="A28"/>
      <c r="B28"/>
      <c r="D28"/>
      <c r="H28"/>
      <c r="L28"/>
      <c r="O28"/>
      <c r="P28"/>
    </row>
    <row r="29" spans="1:16" ht="15.75" hidden="1">
      <c r="A29"/>
      <c r="B29"/>
      <c r="D29"/>
      <c r="H29"/>
      <c r="L29"/>
      <c r="O29"/>
      <c r="P29"/>
    </row>
    <row r="30" spans="1:16" ht="15.75" hidden="1">
      <c r="A30"/>
      <c r="B30" s="277"/>
      <c r="D30"/>
      <c r="H30"/>
      <c r="L30"/>
      <c r="O30"/>
      <c r="P30"/>
    </row>
    <row r="31" spans="1:16" ht="15.75" hidden="1">
      <c r="A31"/>
      <c r="B31"/>
      <c r="D31"/>
      <c r="H31"/>
      <c r="L31"/>
      <c r="O31"/>
      <c r="P31"/>
    </row>
    <row r="32" spans="1:16" ht="15.75" hidden="1">
      <c r="A32"/>
      <c r="B32"/>
      <c r="D32"/>
      <c r="H32"/>
      <c r="L32"/>
      <c r="O32"/>
      <c r="P32"/>
    </row>
    <row r="33" spans="1:16" ht="15.75" hidden="1">
      <c r="A33"/>
      <c r="B33"/>
      <c r="D33"/>
      <c r="H33"/>
      <c r="L33"/>
      <c r="O33"/>
      <c r="P33"/>
    </row>
    <row r="34" spans="1:16" ht="15.75" hidden="1">
      <c r="A34"/>
      <c r="B34"/>
      <c r="D34"/>
      <c r="H34"/>
      <c r="L34"/>
      <c r="O34"/>
      <c r="P34"/>
    </row>
    <row r="36" spans="1:16" ht="15.75">
      <c r="A36"/>
      <c r="B36"/>
      <c r="D36"/>
      <c r="H36"/>
      <c r="L36"/>
      <c r="O36" s="379"/>
      <c r="P36"/>
    </row>
    <row r="37" spans="2:12" ht="15.75">
      <c r="B37" s="130"/>
      <c r="L37" s="130"/>
    </row>
    <row r="38" spans="1:16" ht="15.75">
      <c r="A38" s="380"/>
      <c r="B38" s="380"/>
      <c r="D38" s="380"/>
      <c r="H38" s="380"/>
      <c r="L38" s="380"/>
      <c r="O38" s="380"/>
      <c r="P38" s="380"/>
    </row>
    <row r="42" ht="19.5">
      <c r="B42" s="38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1"/>
  <dimension ref="A4:AM37"/>
  <sheetViews>
    <sheetView workbookViewId="0" topLeftCell="A1">
      <selection activeCell="AO22" sqref="AO22"/>
    </sheetView>
  </sheetViews>
  <sheetFormatPr defaultColWidth="9.140625" defaultRowHeight="12.75"/>
  <cols>
    <col min="1" max="1" width="3.421875" style="446" customWidth="1"/>
    <col min="2" max="2" width="10.8515625" style="385" customWidth="1"/>
    <col min="3" max="3" width="3.28125" style="385" customWidth="1"/>
    <col min="4" max="4" width="3.7109375" style="385" customWidth="1"/>
    <col min="5" max="5" width="3.28125" style="385" customWidth="1"/>
    <col min="6" max="6" width="3.57421875" style="385" bestFit="1" customWidth="1"/>
    <col min="7" max="7" width="3.28125" style="385" customWidth="1"/>
    <col min="8" max="8" width="3.7109375" style="385" customWidth="1"/>
    <col min="9" max="9" width="3.28125" style="385" customWidth="1"/>
    <col min="10" max="10" width="3.7109375" style="385" customWidth="1"/>
    <col min="11" max="11" width="4.00390625" style="385" customWidth="1"/>
    <col min="12" max="12" width="6.00390625" style="385" hidden="1" customWidth="1"/>
    <col min="13" max="13" width="5.00390625" style="385" customWidth="1"/>
    <col min="14" max="14" width="3.421875" style="385" hidden="1" customWidth="1"/>
    <col min="15" max="15" width="6.00390625" style="385" hidden="1" customWidth="1"/>
    <col min="16" max="16" width="8.140625" style="534" hidden="1" customWidth="1"/>
    <col min="17" max="17" width="3.8515625" style="534" hidden="1" customWidth="1"/>
    <col min="18" max="18" width="3.28125" style="534" customWidth="1"/>
    <col min="19" max="19" width="3.7109375" style="534" customWidth="1"/>
    <col min="20" max="20" width="3.28125" style="534" customWidth="1"/>
    <col min="21" max="21" width="3.7109375" style="534" customWidth="1"/>
    <col min="22" max="22" width="3.28125" style="534" customWidth="1"/>
    <col min="23" max="23" width="3.7109375" style="385" customWidth="1"/>
    <col min="24" max="24" width="3.28125" style="385" customWidth="1"/>
    <col min="25" max="25" width="3.57421875" style="385" bestFit="1" customWidth="1"/>
    <col min="26" max="26" width="3.28125" style="385" customWidth="1"/>
    <col min="27" max="27" width="3.7109375" style="385" customWidth="1"/>
    <col min="28" max="28" width="3.8515625" style="385" customWidth="1"/>
    <col min="29" max="29" width="6.00390625" style="385" customWidth="1"/>
    <col min="30" max="30" width="3.8515625" style="385" customWidth="1"/>
    <col min="31" max="31" width="4.57421875" style="385" customWidth="1"/>
    <col min="32" max="32" width="5.00390625" style="385" customWidth="1"/>
    <col min="33" max="33" width="0.71875" style="385" customWidth="1"/>
    <col min="34" max="34" width="4.00390625" style="385" customWidth="1"/>
    <col min="35" max="35" width="4.140625" style="385" customWidth="1"/>
    <col min="36" max="36" width="0.2890625" style="385" customWidth="1"/>
    <col min="37" max="37" width="4.421875" style="392" customWidth="1"/>
    <col min="38" max="38" width="4.28125" style="385" customWidth="1"/>
    <col min="39" max="16384" width="9.140625" style="385" customWidth="1"/>
  </cols>
  <sheetData>
    <row r="4" spans="1:37" ht="30">
      <c r="A4" s="382" t="s">
        <v>344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</row>
    <row r="5" spans="1:37" ht="18.75">
      <c r="A5" s="386"/>
      <c r="B5" s="387"/>
      <c r="C5" s="386"/>
      <c r="D5" s="386"/>
      <c r="E5" s="386"/>
      <c r="F5" s="386"/>
      <c r="G5" s="386"/>
      <c r="H5" s="388" t="s">
        <v>345</v>
      </c>
      <c r="I5" s="387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</row>
    <row r="6" spans="1:36" ht="12.75">
      <c r="A6" s="389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1"/>
      <c r="Q6" s="391"/>
      <c r="R6" s="391"/>
      <c r="S6" s="391"/>
      <c r="T6" s="391"/>
      <c r="U6" s="391"/>
      <c r="V6" s="391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</row>
    <row r="7" spans="1:37" ht="20.25">
      <c r="A7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4" t="s">
        <v>546</v>
      </c>
      <c r="N7" s="395"/>
      <c r="O7" s="393"/>
      <c r="P7" s="393"/>
      <c r="Q7" s="393"/>
      <c r="R7" s="394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</row>
    <row r="8" spans="1:37" ht="15.75">
      <c r="A8" s="393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</row>
    <row r="9" spans="1:37" ht="20.25">
      <c r="A9" s="393"/>
      <c r="B9" s="387"/>
      <c r="C9" s="393"/>
      <c r="D9" s="393"/>
      <c r="E9" s="393"/>
      <c r="F9" s="393"/>
      <c r="G9" s="393"/>
      <c r="H9" s="393"/>
      <c r="J9" s="396" t="s">
        <v>560</v>
      </c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3"/>
      <c r="AD9" s="393"/>
      <c r="AE9" s="393"/>
      <c r="AF9" s="393"/>
      <c r="AG9" s="393"/>
      <c r="AH9" s="393"/>
      <c r="AI9" s="393"/>
      <c r="AJ9" s="393"/>
      <c r="AK9" s="393"/>
    </row>
    <row r="10" spans="1:39" ht="27.75" customHeight="1" thickBot="1">
      <c r="A10" s="393"/>
      <c r="B10" s="387"/>
      <c r="C10" s="393"/>
      <c r="D10" s="393"/>
      <c r="E10" s="393"/>
      <c r="F10" s="393"/>
      <c r="G10" s="393"/>
      <c r="H10" s="393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3"/>
      <c r="AD10" s="393"/>
      <c r="AE10" s="393"/>
      <c r="AF10" s="393"/>
      <c r="AG10" s="393"/>
      <c r="AH10" s="397"/>
      <c r="AI10" s="397"/>
      <c r="AJ10" s="397"/>
      <c r="AK10" s="397"/>
      <c r="AL10" s="398"/>
      <c r="AM10" s="398"/>
    </row>
    <row r="11" spans="1:39" ht="22.5" customHeight="1" thickBot="1">
      <c r="A11" s="298"/>
      <c r="B11" s="298"/>
      <c r="C11" s="399"/>
      <c r="D11" s="400"/>
      <c r="E11" s="401"/>
      <c r="F11" s="401" t="s">
        <v>346</v>
      </c>
      <c r="G11" s="400"/>
      <c r="H11" s="400"/>
      <c r="I11" s="400"/>
      <c r="J11" s="400"/>
      <c r="K11" s="400"/>
      <c r="L11" s="400"/>
      <c r="M11" s="402"/>
      <c r="N11" s="403"/>
      <c r="O11" s="404" t="s">
        <v>347</v>
      </c>
      <c r="P11" s="405" t="s">
        <v>348</v>
      </c>
      <c r="Q11" s="397"/>
      <c r="R11" s="406"/>
      <c r="S11" s="406"/>
      <c r="T11" s="407"/>
      <c r="U11" s="406"/>
      <c r="V11" s="407" t="s">
        <v>349</v>
      </c>
      <c r="W11" s="400"/>
      <c r="X11" s="400"/>
      <c r="Y11" s="400"/>
      <c r="Z11" s="400"/>
      <c r="AA11" s="400"/>
      <c r="AB11" s="400"/>
      <c r="AC11" s="408"/>
      <c r="AD11" s="409"/>
      <c r="AE11" s="410" t="s">
        <v>350</v>
      </c>
      <c r="AF11" s="408"/>
      <c r="AG11" s="403"/>
      <c r="AH11" s="1043" t="s">
        <v>351</v>
      </c>
      <c r="AI11" s="1044"/>
      <c r="AJ11" s="403"/>
      <c r="AK11" s="1045" t="s">
        <v>352</v>
      </c>
      <c r="AL11" s="1046"/>
      <c r="AM11" s="398"/>
    </row>
    <row r="12" spans="1:39" ht="15.75" customHeight="1" thickBot="1">
      <c r="A12" s="411"/>
      <c r="B12" s="412"/>
      <c r="C12" s="413" t="s">
        <v>353</v>
      </c>
      <c r="D12" s="414"/>
      <c r="E12" s="413" t="s">
        <v>354</v>
      </c>
      <c r="F12" s="414"/>
      <c r="G12" s="413" t="s">
        <v>355</v>
      </c>
      <c r="H12" s="414"/>
      <c r="I12" s="413" t="s">
        <v>356</v>
      </c>
      <c r="J12" s="414"/>
      <c r="K12" s="413" t="s">
        <v>357</v>
      </c>
      <c r="L12" s="415"/>
      <c r="M12" s="416"/>
      <c r="N12" s="398"/>
      <c r="O12" s="193" t="s">
        <v>358</v>
      </c>
      <c r="P12" s="417"/>
      <c r="Q12" s="417"/>
      <c r="R12" s="418" t="s">
        <v>359</v>
      </c>
      <c r="S12" s="419"/>
      <c r="T12" s="420" t="s">
        <v>360</v>
      </c>
      <c r="U12" s="419"/>
      <c r="V12" s="420" t="s">
        <v>361</v>
      </c>
      <c r="W12" s="414"/>
      <c r="X12" s="413" t="s">
        <v>362</v>
      </c>
      <c r="Y12" s="414"/>
      <c r="Z12" s="413" t="s">
        <v>363</v>
      </c>
      <c r="AA12" s="414"/>
      <c r="AB12" s="413" t="s">
        <v>364</v>
      </c>
      <c r="AC12" s="414"/>
      <c r="AD12" s="413" t="s">
        <v>454</v>
      </c>
      <c r="AE12" s="414"/>
      <c r="AF12" s="421" t="s">
        <v>365</v>
      </c>
      <c r="AG12" s="398"/>
      <c r="AH12" s="422"/>
      <c r="AI12" s="423"/>
      <c r="AJ12" s="398"/>
      <c r="AK12" s="424" t="s">
        <v>366</v>
      </c>
      <c r="AL12" s="425"/>
      <c r="AM12" s="398"/>
    </row>
    <row r="13" spans="1:39" s="446" customFormat="1" ht="48" thickBot="1">
      <c r="A13" s="426" t="s">
        <v>262</v>
      </c>
      <c r="B13" s="427" t="s">
        <v>367</v>
      </c>
      <c r="C13" s="428" t="s">
        <v>368</v>
      </c>
      <c r="D13" s="429" t="s">
        <v>369</v>
      </c>
      <c r="E13" s="428" t="s">
        <v>368</v>
      </c>
      <c r="F13" s="429" t="s">
        <v>369</v>
      </c>
      <c r="G13" s="428" t="s">
        <v>368</v>
      </c>
      <c r="H13" s="429" t="s">
        <v>369</v>
      </c>
      <c r="I13" s="428" t="s">
        <v>368</v>
      </c>
      <c r="J13" s="429" t="s">
        <v>369</v>
      </c>
      <c r="K13" s="430" t="s">
        <v>368</v>
      </c>
      <c r="L13" s="431"/>
      <c r="M13" s="432" t="s">
        <v>369</v>
      </c>
      <c r="N13" s="433"/>
      <c r="O13" s="434" t="s">
        <v>370</v>
      </c>
      <c r="P13" s="434" t="s">
        <v>371</v>
      </c>
      <c r="Q13" s="435"/>
      <c r="R13" s="436" t="s">
        <v>368</v>
      </c>
      <c r="S13" s="437" t="s">
        <v>369</v>
      </c>
      <c r="T13" s="428" t="s">
        <v>368</v>
      </c>
      <c r="U13" s="429" t="s">
        <v>369</v>
      </c>
      <c r="V13" s="428" t="s">
        <v>368</v>
      </c>
      <c r="W13" s="429" t="s">
        <v>369</v>
      </c>
      <c r="X13" s="428" t="s">
        <v>368</v>
      </c>
      <c r="Y13" s="429" t="s">
        <v>369</v>
      </c>
      <c r="Z13" s="428" t="s">
        <v>368</v>
      </c>
      <c r="AA13" s="429" t="s">
        <v>369</v>
      </c>
      <c r="AB13" s="428" t="s">
        <v>368</v>
      </c>
      <c r="AC13" s="429" t="s">
        <v>369</v>
      </c>
      <c r="AD13" s="438" t="s">
        <v>368</v>
      </c>
      <c r="AE13" s="439" t="s">
        <v>369</v>
      </c>
      <c r="AF13" s="440" t="s">
        <v>372</v>
      </c>
      <c r="AG13" s="441"/>
      <c r="AH13" s="442" t="s">
        <v>373</v>
      </c>
      <c r="AI13" s="443" t="s">
        <v>268</v>
      </c>
      <c r="AJ13" s="444"/>
      <c r="AK13" s="442" t="s">
        <v>374</v>
      </c>
      <c r="AL13" s="443" t="s">
        <v>375</v>
      </c>
      <c r="AM13" s="445"/>
    </row>
    <row r="14" spans="1:38" s="462" customFormat="1" ht="16.5" customHeight="1">
      <c r="A14" s="447" t="s">
        <v>7</v>
      </c>
      <c r="B14" s="448" t="s">
        <v>317</v>
      </c>
      <c r="C14" s="449">
        <v>2</v>
      </c>
      <c r="D14" s="450">
        <v>35</v>
      </c>
      <c r="E14" s="449">
        <v>1</v>
      </c>
      <c r="F14" s="450">
        <v>21</v>
      </c>
      <c r="G14" s="449">
        <v>1</v>
      </c>
      <c r="H14" s="450">
        <v>22</v>
      </c>
      <c r="I14" s="449">
        <v>1</v>
      </c>
      <c r="J14" s="450">
        <v>22</v>
      </c>
      <c r="K14" s="451">
        <v>5</v>
      </c>
      <c r="L14" s="452"/>
      <c r="M14" s="453">
        <v>100</v>
      </c>
      <c r="N14" s="454"/>
      <c r="O14" s="455"/>
      <c r="P14" s="455"/>
      <c r="Q14" s="456"/>
      <c r="R14" s="457">
        <v>1</v>
      </c>
      <c r="S14" s="450">
        <v>23</v>
      </c>
      <c r="T14" s="449">
        <v>1</v>
      </c>
      <c r="U14" s="450">
        <v>23</v>
      </c>
      <c r="V14" s="449">
        <v>1</v>
      </c>
      <c r="W14" s="450">
        <v>12</v>
      </c>
      <c r="X14" s="449">
        <v>1</v>
      </c>
      <c r="Y14" s="450">
        <v>16</v>
      </c>
      <c r="Z14" s="449">
        <v>1</v>
      </c>
      <c r="AA14" s="450">
        <v>14</v>
      </c>
      <c r="AB14" s="449">
        <v>5</v>
      </c>
      <c r="AC14" s="450">
        <v>88</v>
      </c>
      <c r="AD14" s="451">
        <v>10</v>
      </c>
      <c r="AE14" s="458">
        <v>188</v>
      </c>
      <c r="AF14" s="459">
        <v>18.8</v>
      </c>
      <c r="AG14" s="441"/>
      <c r="AH14" s="460">
        <v>5</v>
      </c>
      <c r="AI14" s="461">
        <v>100</v>
      </c>
      <c r="AK14" s="460">
        <v>170</v>
      </c>
      <c r="AL14" s="461">
        <v>23</v>
      </c>
    </row>
    <row r="15" spans="1:38" s="462" customFormat="1" ht="16.5" customHeight="1">
      <c r="A15" s="447" t="s">
        <v>0</v>
      </c>
      <c r="B15" s="448" t="s">
        <v>321</v>
      </c>
      <c r="C15" s="449">
        <v>2</v>
      </c>
      <c r="D15" s="450">
        <v>34</v>
      </c>
      <c r="E15" s="449">
        <v>2</v>
      </c>
      <c r="F15" s="450">
        <v>35</v>
      </c>
      <c r="G15" s="449">
        <v>2</v>
      </c>
      <c r="H15" s="450">
        <v>42</v>
      </c>
      <c r="I15" s="449">
        <v>1</v>
      </c>
      <c r="J15" s="450">
        <v>28</v>
      </c>
      <c r="K15" s="451">
        <v>7</v>
      </c>
      <c r="L15" s="452"/>
      <c r="M15" s="453">
        <v>139</v>
      </c>
      <c r="N15" s="454"/>
      <c r="O15" s="455"/>
      <c r="P15" s="455"/>
      <c r="Q15" s="456"/>
      <c r="R15" s="457">
        <v>1</v>
      </c>
      <c r="S15" s="450">
        <v>24</v>
      </c>
      <c r="T15" s="449">
        <v>1</v>
      </c>
      <c r="U15" s="450">
        <v>31</v>
      </c>
      <c r="V15" s="449">
        <v>1</v>
      </c>
      <c r="W15" s="450">
        <v>17</v>
      </c>
      <c r="X15" s="449">
        <v>1</v>
      </c>
      <c r="Y15" s="450">
        <v>19</v>
      </c>
      <c r="Z15" s="449">
        <v>1</v>
      </c>
      <c r="AA15" s="450">
        <v>25</v>
      </c>
      <c r="AB15" s="449">
        <v>5</v>
      </c>
      <c r="AC15" s="450">
        <v>116</v>
      </c>
      <c r="AD15" s="451">
        <v>12</v>
      </c>
      <c r="AE15" s="458">
        <v>255</v>
      </c>
      <c r="AF15" s="459">
        <v>21.3</v>
      </c>
      <c r="AG15" s="441"/>
      <c r="AH15" s="463">
        <v>5</v>
      </c>
      <c r="AI15" s="464">
        <v>120</v>
      </c>
      <c r="AJ15" s="462">
        <v>190</v>
      </c>
      <c r="AK15" s="463">
        <v>190</v>
      </c>
      <c r="AL15" s="464">
        <v>30</v>
      </c>
    </row>
    <row r="16" spans="1:38" s="462" customFormat="1" ht="16.5" customHeight="1">
      <c r="A16" s="447">
        <v>3</v>
      </c>
      <c r="B16" s="448" t="s">
        <v>318</v>
      </c>
      <c r="C16" s="449">
        <v>2</v>
      </c>
      <c r="D16" s="450">
        <v>44</v>
      </c>
      <c r="E16" s="449">
        <v>2</v>
      </c>
      <c r="F16" s="465">
        <v>44</v>
      </c>
      <c r="G16" s="449">
        <v>2</v>
      </c>
      <c r="H16" s="450">
        <v>35</v>
      </c>
      <c r="I16" s="449">
        <v>1</v>
      </c>
      <c r="J16" s="450">
        <v>28</v>
      </c>
      <c r="K16" s="451">
        <v>7</v>
      </c>
      <c r="L16" s="452"/>
      <c r="M16" s="453">
        <v>151</v>
      </c>
      <c r="N16" s="454"/>
      <c r="O16" s="455"/>
      <c r="P16" s="455"/>
      <c r="Q16" s="456"/>
      <c r="R16" s="457">
        <v>1</v>
      </c>
      <c r="S16" s="450">
        <v>23</v>
      </c>
      <c r="T16" s="449">
        <v>1</v>
      </c>
      <c r="U16" s="450">
        <v>14</v>
      </c>
      <c r="V16" s="449">
        <v>1</v>
      </c>
      <c r="W16" s="450">
        <v>21</v>
      </c>
      <c r="X16" s="449">
        <v>1</v>
      </c>
      <c r="Y16" s="450">
        <v>14</v>
      </c>
      <c r="Z16" s="449">
        <v>1</v>
      </c>
      <c r="AA16" s="450">
        <v>21</v>
      </c>
      <c r="AB16" s="449">
        <v>5</v>
      </c>
      <c r="AC16" s="450">
        <v>93</v>
      </c>
      <c r="AD16" s="451">
        <v>12</v>
      </c>
      <c r="AE16" s="458">
        <v>244</v>
      </c>
      <c r="AF16" s="459">
        <v>20</v>
      </c>
      <c r="AG16" s="441"/>
      <c r="AH16" s="463">
        <v>5</v>
      </c>
      <c r="AI16" s="464">
        <v>145</v>
      </c>
      <c r="AK16" s="463">
        <v>235</v>
      </c>
      <c r="AL16" s="464">
        <v>40</v>
      </c>
    </row>
    <row r="17" spans="1:38" s="462" customFormat="1" ht="16.5" customHeight="1">
      <c r="A17" s="447">
        <v>4</v>
      </c>
      <c r="B17" s="448" t="s">
        <v>322</v>
      </c>
      <c r="C17" s="449">
        <v>1</v>
      </c>
      <c r="D17" s="450">
        <v>23</v>
      </c>
      <c r="E17" s="449">
        <v>1</v>
      </c>
      <c r="F17" s="450">
        <v>15</v>
      </c>
      <c r="G17" s="449">
        <v>1</v>
      </c>
      <c r="H17" s="450">
        <v>16</v>
      </c>
      <c r="I17" s="449">
        <v>1</v>
      </c>
      <c r="J17" s="450">
        <v>20</v>
      </c>
      <c r="K17" s="451">
        <v>4</v>
      </c>
      <c r="L17" s="452"/>
      <c r="M17" s="453">
        <v>74</v>
      </c>
      <c r="N17" s="454"/>
      <c r="O17" s="455"/>
      <c r="P17" s="455"/>
      <c r="Q17" s="456"/>
      <c r="R17" s="457">
        <v>2</v>
      </c>
      <c r="S17" s="450">
        <v>40</v>
      </c>
      <c r="T17" s="449">
        <v>2</v>
      </c>
      <c r="U17" s="450">
        <v>44</v>
      </c>
      <c r="V17" s="449">
        <v>1</v>
      </c>
      <c r="W17" s="450">
        <v>19</v>
      </c>
      <c r="X17" s="449">
        <v>2</v>
      </c>
      <c r="Y17" s="450">
        <v>43</v>
      </c>
      <c r="Z17" s="449">
        <v>3</v>
      </c>
      <c r="AA17" s="450">
        <v>53</v>
      </c>
      <c r="AB17" s="449">
        <v>10</v>
      </c>
      <c r="AC17" s="450">
        <v>199</v>
      </c>
      <c r="AD17" s="451">
        <v>14</v>
      </c>
      <c r="AE17" s="458">
        <v>273</v>
      </c>
      <c r="AF17" s="459">
        <v>19.5</v>
      </c>
      <c r="AG17" s="441"/>
      <c r="AH17" s="463">
        <v>3</v>
      </c>
      <c r="AI17" s="464">
        <v>74</v>
      </c>
      <c r="AK17" s="463">
        <v>247</v>
      </c>
      <c r="AL17" s="464">
        <v>27</v>
      </c>
    </row>
    <row r="18" spans="1:38" s="462" customFormat="1" ht="16.5" customHeight="1">
      <c r="A18" s="447">
        <v>5</v>
      </c>
      <c r="B18" s="448" t="s">
        <v>319</v>
      </c>
      <c r="C18" s="449">
        <v>2</v>
      </c>
      <c r="D18" s="465">
        <v>35</v>
      </c>
      <c r="E18" s="449">
        <v>2</v>
      </c>
      <c r="F18" s="450">
        <v>35</v>
      </c>
      <c r="G18" s="449">
        <v>2</v>
      </c>
      <c r="H18" s="465">
        <v>33</v>
      </c>
      <c r="I18" s="449">
        <v>2</v>
      </c>
      <c r="J18" s="465">
        <v>28</v>
      </c>
      <c r="K18" s="451">
        <v>8</v>
      </c>
      <c r="L18" s="452"/>
      <c r="M18" s="453">
        <v>131</v>
      </c>
      <c r="N18" s="454"/>
      <c r="O18" s="455"/>
      <c r="P18" s="455"/>
      <c r="Q18" s="456"/>
      <c r="R18" s="457">
        <v>1</v>
      </c>
      <c r="S18" s="465">
        <v>27</v>
      </c>
      <c r="T18" s="449">
        <v>1</v>
      </c>
      <c r="U18" s="465">
        <v>23</v>
      </c>
      <c r="V18" s="449">
        <v>1</v>
      </c>
      <c r="W18" s="465">
        <v>16</v>
      </c>
      <c r="X18" s="449">
        <v>1</v>
      </c>
      <c r="Y18" s="450">
        <v>14</v>
      </c>
      <c r="Z18" s="449">
        <v>1</v>
      </c>
      <c r="AA18" s="450">
        <v>15</v>
      </c>
      <c r="AB18" s="449">
        <v>5</v>
      </c>
      <c r="AC18" s="450">
        <v>95</v>
      </c>
      <c r="AD18" s="451">
        <v>13</v>
      </c>
      <c r="AE18" s="458">
        <v>226</v>
      </c>
      <c r="AF18" s="459">
        <v>17.4</v>
      </c>
      <c r="AG18" s="441"/>
      <c r="AH18" s="463">
        <v>5</v>
      </c>
      <c r="AI18" s="464">
        <v>120</v>
      </c>
      <c r="AK18" s="463">
        <v>180</v>
      </c>
      <c r="AL18" s="464">
        <v>25</v>
      </c>
    </row>
    <row r="19" spans="1:38" s="462" customFormat="1" ht="16.5" customHeight="1">
      <c r="A19" s="447">
        <v>6</v>
      </c>
      <c r="B19" s="448" t="s">
        <v>323</v>
      </c>
      <c r="C19" s="449">
        <v>2</v>
      </c>
      <c r="D19" s="450">
        <v>36</v>
      </c>
      <c r="E19" s="449">
        <v>1</v>
      </c>
      <c r="F19" s="450">
        <v>21</v>
      </c>
      <c r="G19" s="449">
        <v>1</v>
      </c>
      <c r="H19" s="450">
        <v>16</v>
      </c>
      <c r="I19" s="449">
        <v>1</v>
      </c>
      <c r="J19" s="450">
        <v>19</v>
      </c>
      <c r="K19" s="451">
        <v>5</v>
      </c>
      <c r="L19" s="452"/>
      <c r="M19" s="453">
        <v>91</v>
      </c>
      <c r="N19" s="454"/>
      <c r="O19" s="455"/>
      <c r="P19" s="455"/>
      <c r="Q19" s="456"/>
      <c r="R19" s="457">
        <v>2</v>
      </c>
      <c r="S19" s="450">
        <v>35</v>
      </c>
      <c r="T19" s="449">
        <v>1</v>
      </c>
      <c r="U19" s="450">
        <v>25</v>
      </c>
      <c r="V19" s="449">
        <v>1</v>
      </c>
      <c r="W19" s="450">
        <v>24</v>
      </c>
      <c r="X19" s="449">
        <v>1</v>
      </c>
      <c r="Y19" s="450">
        <v>18</v>
      </c>
      <c r="Z19" s="449">
        <v>1</v>
      </c>
      <c r="AA19" s="450">
        <v>17</v>
      </c>
      <c r="AB19" s="449">
        <v>6</v>
      </c>
      <c r="AC19" s="450">
        <v>119</v>
      </c>
      <c r="AD19" s="451">
        <v>11</v>
      </c>
      <c r="AE19" s="458">
        <v>210</v>
      </c>
      <c r="AF19" s="459">
        <v>18</v>
      </c>
      <c r="AG19" s="441"/>
      <c r="AH19" s="463">
        <v>2</v>
      </c>
      <c r="AI19" s="464">
        <v>50</v>
      </c>
      <c r="AK19" s="463">
        <v>140</v>
      </c>
      <c r="AL19" s="464">
        <v>14</v>
      </c>
    </row>
    <row r="20" spans="1:38" s="462" customFormat="1" ht="16.5" customHeight="1">
      <c r="A20" s="447">
        <v>7</v>
      </c>
      <c r="B20" s="448" t="s">
        <v>324</v>
      </c>
      <c r="C20" s="449">
        <v>2</v>
      </c>
      <c r="D20" s="450">
        <v>44</v>
      </c>
      <c r="E20" s="449">
        <v>1</v>
      </c>
      <c r="F20" s="450">
        <v>25</v>
      </c>
      <c r="G20" s="449">
        <v>1</v>
      </c>
      <c r="H20" s="450">
        <v>22</v>
      </c>
      <c r="I20" s="449">
        <v>2</v>
      </c>
      <c r="J20" s="450">
        <v>37</v>
      </c>
      <c r="K20" s="451">
        <v>6</v>
      </c>
      <c r="L20" s="452"/>
      <c r="M20" s="453">
        <v>128</v>
      </c>
      <c r="N20" s="454"/>
      <c r="O20" s="455"/>
      <c r="P20" s="455"/>
      <c r="Q20" s="456"/>
      <c r="R20" s="457">
        <v>1</v>
      </c>
      <c r="S20" s="450">
        <v>19</v>
      </c>
      <c r="T20" s="449">
        <v>1</v>
      </c>
      <c r="U20" s="450">
        <v>19</v>
      </c>
      <c r="V20" s="449">
        <v>1</v>
      </c>
      <c r="W20" s="450">
        <v>12</v>
      </c>
      <c r="X20" s="449">
        <v>1</v>
      </c>
      <c r="Y20" s="450">
        <v>15</v>
      </c>
      <c r="Z20" s="449">
        <v>1</v>
      </c>
      <c r="AA20" s="450">
        <v>17</v>
      </c>
      <c r="AB20" s="449">
        <v>5</v>
      </c>
      <c r="AC20" s="450">
        <v>82</v>
      </c>
      <c r="AD20" s="451">
        <v>11</v>
      </c>
      <c r="AE20" s="458">
        <v>210</v>
      </c>
      <c r="AF20" s="459">
        <v>19</v>
      </c>
      <c r="AG20" s="441"/>
      <c r="AH20" s="463">
        <v>5</v>
      </c>
      <c r="AI20" s="464">
        <v>120</v>
      </c>
      <c r="AK20" s="463">
        <v>150</v>
      </c>
      <c r="AL20" s="464">
        <v>24</v>
      </c>
    </row>
    <row r="21" spans="1:38" s="462" customFormat="1" ht="16.5" customHeight="1" thickBot="1">
      <c r="A21" s="466">
        <v>8</v>
      </c>
      <c r="B21" s="467" t="s">
        <v>325</v>
      </c>
      <c r="C21" s="468">
        <v>5</v>
      </c>
      <c r="D21" s="469">
        <v>110</v>
      </c>
      <c r="E21" s="468">
        <v>4</v>
      </c>
      <c r="F21" s="469">
        <v>102</v>
      </c>
      <c r="G21" s="468">
        <v>4</v>
      </c>
      <c r="H21" s="469">
        <v>104</v>
      </c>
      <c r="I21" s="468">
        <v>4</v>
      </c>
      <c r="J21" s="469">
        <v>90</v>
      </c>
      <c r="K21" s="470">
        <v>17</v>
      </c>
      <c r="L21" s="471"/>
      <c r="M21" s="472">
        <v>406</v>
      </c>
      <c r="N21" s="454"/>
      <c r="O21" s="455"/>
      <c r="P21" s="455"/>
      <c r="Q21" s="456"/>
      <c r="R21" s="473">
        <v>4</v>
      </c>
      <c r="S21" s="474">
        <v>93</v>
      </c>
      <c r="T21" s="468">
        <v>3</v>
      </c>
      <c r="U21" s="469">
        <v>84</v>
      </c>
      <c r="V21" s="468">
        <v>3</v>
      </c>
      <c r="W21" s="469">
        <v>79</v>
      </c>
      <c r="X21" s="468">
        <v>2</v>
      </c>
      <c r="Y21" s="469">
        <v>40</v>
      </c>
      <c r="Z21" s="468">
        <v>2</v>
      </c>
      <c r="AA21" s="469">
        <v>56</v>
      </c>
      <c r="AB21" s="468">
        <v>14</v>
      </c>
      <c r="AC21" s="469">
        <v>352</v>
      </c>
      <c r="AD21" s="475">
        <v>31</v>
      </c>
      <c r="AE21" s="476">
        <v>758</v>
      </c>
      <c r="AF21" s="477">
        <v>24.5</v>
      </c>
      <c r="AG21" s="441"/>
      <c r="AH21" s="478">
        <v>17</v>
      </c>
      <c r="AI21" s="479">
        <v>425</v>
      </c>
      <c r="AK21" s="478">
        <v>673</v>
      </c>
      <c r="AL21" s="479">
        <v>60</v>
      </c>
    </row>
    <row r="22" spans="1:38" s="462" customFormat="1" ht="16.5" customHeight="1" thickBot="1">
      <c r="A22" s="480" t="s">
        <v>376</v>
      </c>
      <c r="B22" s="481"/>
      <c r="C22" s="482">
        <f aca="true" t="shared" si="0" ref="C22:K22">SUM(C14:C21)</f>
        <v>18</v>
      </c>
      <c r="D22" s="482">
        <f t="shared" si="0"/>
        <v>361</v>
      </c>
      <c r="E22" s="482">
        <f t="shared" si="0"/>
        <v>14</v>
      </c>
      <c r="F22" s="482">
        <f t="shared" si="0"/>
        <v>298</v>
      </c>
      <c r="G22" s="482">
        <f t="shared" si="0"/>
        <v>14</v>
      </c>
      <c r="H22" s="482">
        <f t="shared" si="0"/>
        <v>290</v>
      </c>
      <c r="I22" s="482">
        <f t="shared" si="0"/>
        <v>13</v>
      </c>
      <c r="J22" s="482">
        <f t="shared" si="0"/>
        <v>272</v>
      </c>
      <c r="K22" s="482">
        <f t="shared" si="0"/>
        <v>59</v>
      </c>
      <c r="L22" s="482"/>
      <c r="M22" s="482">
        <f>SUM(M14:M21)</f>
        <v>1220</v>
      </c>
      <c r="N22" s="482"/>
      <c r="O22" s="482"/>
      <c r="P22" s="482"/>
      <c r="Q22" s="482"/>
      <c r="R22" s="482">
        <f aca="true" t="shared" si="1" ref="R22:AE22">SUM(R14:R21)</f>
        <v>13</v>
      </c>
      <c r="S22" s="482">
        <f t="shared" si="1"/>
        <v>284</v>
      </c>
      <c r="T22" s="482">
        <f t="shared" si="1"/>
        <v>11</v>
      </c>
      <c r="U22" s="482">
        <f t="shared" si="1"/>
        <v>263</v>
      </c>
      <c r="V22" s="482">
        <f t="shared" si="1"/>
        <v>10</v>
      </c>
      <c r="W22" s="482">
        <f t="shared" si="1"/>
        <v>200</v>
      </c>
      <c r="X22" s="482">
        <f t="shared" si="1"/>
        <v>10</v>
      </c>
      <c r="Y22" s="482">
        <f t="shared" si="1"/>
        <v>179</v>
      </c>
      <c r="Z22" s="482">
        <f t="shared" si="1"/>
        <v>11</v>
      </c>
      <c r="AA22" s="482">
        <f t="shared" si="1"/>
        <v>218</v>
      </c>
      <c r="AB22" s="482">
        <f t="shared" si="1"/>
        <v>55</v>
      </c>
      <c r="AC22" s="482">
        <f t="shared" si="1"/>
        <v>1144</v>
      </c>
      <c r="AD22" s="482">
        <f t="shared" si="1"/>
        <v>114</v>
      </c>
      <c r="AE22" s="482">
        <f t="shared" si="1"/>
        <v>2364</v>
      </c>
      <c r="AF22" s="483">
        <v>19.8</v>
      </c>
      <c r="AG22" s="441"/>
      <c r="AH22" s="484">
        <f>SUM(AH14:AH21)</f>
        <v>47</v>
      </c>
      <c r="AI22" s="485">
        <f>SUM(AI14:AI21)</f>
        <v>1154</v>
      </c>
      <c r="AK22" s="484">
        <f>SUM(AK14:AK21)</f>
        <v>1985</v>
      </c>
      <c r="AL22" s="485">
        <f>SUM(AL14:AL21)</f>
        <v>243</v>
      </c>
    </row>
    <row r="23" spans="1:37" s="462" customFormat="1" ht="16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486">
        <v>17</v>
      </c>
      <c r="AI23" s="487">
        <v>378</v>
      </c>
      <c r="AJ23" s="488">
        <v>22.23</v>
      </c>
      <c r="AK23" s="489" t="s">
        <v>377</v>
      </c>
    </row>
    <row r="24" spans="1:37" s="462" customFormat="1" ht="16.5" customHeight="1" hidden="1">
      <c r="A24" s="490">
        <v>10</v>
      </c>
      <c r="B24" s="491" t="s">
        <v>378</v>
      </c>
      <c r="C24" s="490">
        <v>1</v>
      </c>
      <c r="D24" s="490">
        <v>15</v>
      </c>
      <c r="E24" s="490">
        <v>1</v>
      </c>
      <c r="F24" s="490">
        <v>31</v>
      </c>
      <c r="G24" s="490">
        <v>1</v>
      </c>
      <c r="H24" s="490">
        <v>31</v>
      </c>
      <c r="I24" s="490">
        <v>2</v>
      </c>
      <c r="J24" s="490">
        <v>45</v>
      </c>
      <c r="K24" s="490">
        <v>5</v>
      </c>
      <c r="L24" s="490"/>
      <c r="M24" s="490">
        <v>122</v>
      </c>
      <c r="N24" s="490"/>
      <c r="O24" s="490"/>
      <c r="P24" s="492"/>
      <c r="Q24" s="492"/>
      <c r="R24" s="492"/>
      <c r="S24" s="490">
        <v>3</v>
      </c>
      <c r="T24" s="490">
        <v>81</v>
      </c>
      <c r="U24" s="490"/>
      <c r="V24" s="490"/>
      <c r="W24" s="490">
        <v>2</v>
      </c>
      <c r="X24" s="490">
        <v>44</v>
      </c>
      <c r="Y24" s="490">
        <v>2</v>
      </c>
      <c r="Z24" s="490">
        <v>43</v>
      </c>
      <c r="AA24" s="490">
        <v>2</v>
      </c>
      <c r="AB24" s="490">
        <v>58</v>
      </c>
      <c r="AC24" s="490">
        <v>2</v>
      </c>
      <c r="AD24" s="490">
        <v>2</v>
      </c>
      <c r="AE24" s="490">
        <v>57</v>
      </c>
      <c r="AF24" s="490">
        <v>10</v>
      </c>
      <c r="AG24" s="490">
        <v>260</v>
      </c>
      <c r="AH24" s="493">
        <v>15</v>
      </c>
      <c r="AI24" s="494">
        <v>382</v>
      </c>
      <c r="AJ24" s="495">
        <v>25.46</v>
      </c>
      <c r="AK24" s="496"/>
    </row>
    <row r="25" spans="1:37" s="462" customFormat="1" ht="16.5" customHeight="1" hidden="1">
      <c r="A25" s="490">
        <v>9</v>
      </c>
      <c r="B25" s="491" t="s">
        <v>379</v>
      </c>
      <c r="C25" s="490">
        <v>2</v>
      </c>
      <c r="D25" s="490">
        <v>35</v>
      </c>
      <c r="E25" s="490">
        <v>2</v>
      </c>
      <c r="F25" s="490">
        <v>52</v>
      </c>
      <c r="G25" s="490">
        <v>2</v>
      </c>
      <c r="H25" s="490">
        <v>44</v>
      </c>
      <c r="I25" s="490">
        <v>2</v>
      </c>
      <c r="J25" s="490">
        <v>55</v>
      </c>
      <c r="K25" s="490">
        <v>8</v>
      </c>
      <c r="L25" s="490"/>
      <c r="M25" s="490">
        <v>186</v>
      </c>
      <c r="N25" s="490"/>
      <c r="O25" s="490"/>
      <c r="P25" s="492"/>
      <c r="Q25" s="492"/>
      <c r="R25" s="492"/>
      <c r="S25" s="490">
        <v>6</v>
      </c>
      <c r="T25" s="490">
        <v>163</v>
      </c>
      <c r="U25" s="490"/>
      <c r="V25" s="490"/>
      <c r="W25" s="490">
        <v>2</v>
      </c>
      <c r="X25" s="490">
        <v>47</v>
      </c>
      <c r="Y25" s="490">
        <v>2</v>
      </c>
      <c r="Z25" s="490">
        <v>44</v>
      </c>
      <c r="AA25" s="490">
        <v>2</v>
      </c>
      <c r="AB25" s="490">
        <v>32</v>
      </c>
      <c r="AC25" s="490">
        <v>2</v>
      </c>
      <c r="AD25" s="490">
        <v>1</v>
      </c>
      <c r="AE25" s="490">
        <v>25</v>
      </c>
      <c r="AF25" s="490">
        <v>9</v>
      </c>
      <c r="AG25" s="490">
        <v>192</v>
      </c>
      <c r="AH25" s="493">
        <v>27</v>
      </c>
      <c r="AI25" s="494">
        <v>695</v>
      </c>
      <c r="AJ25" s="495">
        <v>25.74</v>
      </c>
      <c r="AK25" s="496"/>
    </row>
    <row r="26" spans="1:37" s="462" customFormat="1" ht="16.5" customHeight="1" hidden="1">
      <c r="A26" s="490">
        <v>12</v>
      </c>
      <c r="B26" s="491" t="s">
        <v>380</v>
      </c>
      <c r="C26" s="490">
        <v>1</v>
      </c>
      <c r="D26" s="490">
        <v>28</v>
      </c>
      <c r="E26" s="490">
        <v>2</v>
      </c>
      <c r="F26" s="490">
        <v>42</v>
      </c>
      <c r="G26" s="490">
        <v>1</v>
      </c>
      <c r="H26" s="490">
        <v>28</v>
      </c>
      <c r="I26" s="490">
        <v>2</v>
      </c>
      <c r="J26" s="490">
        <v>45</v>
      </c>
      <c r="K26" s="490">
        <v>6</v>
      </c>
      <c r="L26" s="490"/>
      <c r="M26" s="490">
        <v>143</v>
      </c>
      <c r="N26" s="490"/>
      <c r="O26" s="490"/>
      <c r="P26" s="492"/>
      <c r="Q26" s="492"/>
      <c r="R26" s="492"/>
      <c r="S26" s="490">
        <v>4</v>
      </c>
      <c r="T26" s="490">
        <v>102</v>
      </c>
      <c r="U26" s="490"/>
      <c r="V26" s="490"/>
      <c r="W26" s="490">
        <v>1</v>
      </c>
      <c r="X26" s="497" t="s">
        <v>381</v>
      </c>
      <c r="Y26" s="490">
        <v>1</v>
      </c>
      <c r="Z26" s="497" t="s">
        <v>382</v>
      </c>
      <c r="AA26" s="490">
        <v>1</v>
      </c>
      <c r="AB26" s="497" t="s">
        <v>383</v>
      </c>
      <c r="AC26" s="490">
        <v>1</v>
      </c>
      <c r="AD26" s="490">
        <v>1</v>
      </c>
      <c r="AE26" s="490">
        <v>22</v>
      </c>
      <c r="AF26" s="490">
        <v>5</v>
      </c>
      <c r="AG26" s="490">
        <v>118</v>
      </c>
      <c r="AH26" s="493">
        <v>11</v>
      </c>
      <c r="AI26" s="494">
        <v>261</v>
      </c>
      <c r="AJ26" s="495">
        <v>23.72</v>
      </c>
      <c r="AK26" s="496"/>
    </row>
    <row r="27" spans="1:37" s="462" customFormat="1" ht="16.5" customHeight="1" hidden="1">
      <c r="A27" s="498" t="s">
        <v>315</v>
      </c>
      <c r="B27" s="498"/>
      <c r="C27" s="499">
        <v>7</v>
      </c>
      <c r="D27" s="499">
        <v>165</v>
      </c>
      <c r="E27" s="499">
        <v>8</v>
      </c>
      <c r="F27" s="499">
        <v>205</v>
      </c>
      <c r="G27" s="499">
        <v>7</v>
      </c>
      <c r="H27" s="499">
        <v>183</v>
      </c>
      <c r="I27" s="499">
        <v>9</v>
      </c>
      <c r="J27" s="499">
        <v>228</v>
      </c>
      <c r="K27" s="499">
        <v>31</v>
      </c>
      <c r="L27" s="499"/>
      <c r="M27" s="499">
        <v>781</v>
      </c>
      <c r="N27" s="499"/>
      <c r="O27" s="499"/>
      <c r="P27" s="500"/>
      <c r="Q27" s="500"/>
      <c r="R27" s="500"/>
      <c r="S27" s="499">
        <v>23</v>
      </c>
      <c r="T27" s="499">
        <v>616</v>
      </c>
      <c r="U27" s="499"/>
      <c r="V27" s="499"/>
      <c r="W27" s="499">
        <v>8</v>
      </c>
      <c r="X27" s="501" t="s">
        <v>384</v>
      </c>
      <c r="Y27" s="499">
        <v>8</v>
      </c>
      <c r="Z27" s="501" t="s">
        <v>385</v>
      </c>
      <c r="AA27" s="499">
        <v>8</v>
      </c>
      <c r="AB27" s="501" t="s">
        <v>385</v>
      </c>
      <c r="AC27" s="499">
        <v>8</v>
      </c>
      <c r="AD27" s="499">
        <v>7</v>
      </c>
      <c r="AE27" s="499">
        <v>182</v>
      </c>
      <c r="AF27" s="499">
        <v>39</v>
      </c>
      <c r="AG27" s="499">
        <v>935</v>
      </c>
      <c r="AH27" s="502">
        <v>70</v>
      </c>
      <c r="AI27" s="503">
        <v>1716</v>
      </c>
      <c r="AJ27" s="504">
        <v>24.5</v>
      </c>
      <c r="AK27" s="505"/>
    </row>
    <row r="28" spans="1:37" s="462" customFormat="1" ht="16.5" customHeight="1" hidden="1">
      <c r="A28" s="490">
        <v>13</v>
      </c>
      <c r="B28" s="491" t="s">
        <v>386</v>
      </c>
      <c r="C28" s="490">
        <v>1</v>
      </c>
      <c r="D28" s="490">
        <v>27</v>
      </c>
      <c r="E28" s="490">
        <v>1</v>
      </c>
      <c r="F28" s="490">
        <v>17</v>
      </c>
      <c r="G28" s="490">
        <v>1</v>
      </c>
      <c r="H28" s="490">
        <v>20</v>
      </c>
      <c r="I28" s="490">
        <v>1</v>
      </c>
      <c r="J28" s="490">
        <v>27</v>
      </c>
      <c r="K28" s="490">
        <v>4</v>
      </c>
      <c r="L28" s="490"/>
      <c r="M28" s="490">
        <v>91</v>
      </c>
      <c r="N28" s="490"/>
      <c r="O28" s="490"/>
      <c r="P28" s="492"/>
      <c r="Q28" s="492"/>
      <c r="R28" s="492"/>
      <c r="S28" s="490">
        <v>2</v>
      </c>
      <c r="T28" s="490">
        <v>60</v>
      </c>
      <c r="U28" s="490"/>
      <c r="V28" s="490"/>
      <c r="W28" s="490">
        <v>1</v>
      </c>
      <c r="X28" s="490">
        <v>18</v>
      </c>
      <c r="Y28" s="490">
        <v>1</v>
      </c>
      <c r="Z28" s="490">
        <v>24</v>
      </c>
      <c r="AA28" s="490">
        <v>2</v>
      </c>
      <c r="AB28" s="490">
        <v>36</v>
      </c>
      <c r="AC28" s="490">
        <v>1</v>
      </c>
      <c r="AD28" s="490">
        <v>2</v>
      </c>
      <c r="AE28" s="490">
        <v>40</v>
      </c>
      <c r="AF28" s="490">
        <v>7</v>
      </c>
      <c r="AG28" s="490">
        <v>151</v>
      </c>
      <c r="AH28" s="506">
        <v>11</v>
      </c>
      <c r="AI28" s="507">
        <v>242</v>
      </c>
      <c r="AJ28" s="508">
        <v>22</v>
      </c>
      <c r="AK28" s="509" t="s">
        <v>387</v>
      </c>
    </row>
    <row r="29" spans="1:37" s="462" customFormat="1" ht="16.5" customHeight="1" hidden="1">
      <c r="A29" s="490" t="s">
        <v>388</v>
      </c>
      <c r="B29" s="491" t="s">
        <v>389</v>
      </c>
      <c r="C29" s="490">
        <v>1</v>
      </c>
      <c r="D29" s="490">
        <v>20</v>
      </c>
      <c r="E29" s="490">
        <v>1</v>
      </c>
      <c r="F29" s="490">
        <v>17</v>
      </c>
      <c r="G29" s="490">
        <v>1</v>
      </c>
      <c r="H29" s="490">
        <v>22</v>
      </c>
      <c r="I29" s="490">
        <v>1</v>
      </c>
      <c r="J29" s="490">
        <v>17</v>
      </c>
      <c r="K29" s="490">
        <v>4</v>
      </c>
      <c r="L29" s="490"/>
      <c r="M29" s="490">
        <v>76</v>
      </c>
      <c r="N29" s="490"/>
      <c r="O29" s="490"/>
      <c r="P29" s="492"/>
      <c r="Q29" s="492"/>
      <c r="R29" s="492"/>
      <c r="S29" s="490">
        <v>2</v>
      </c>
      <c r="T29" s="490">
        <v>60</v>
      </c>
      <c r="U29" s="490"/>
      <c r="V29" s="490"/>
      <c r="W29" s="490">
        <v>1</v>
      </c>
      <c r="X29" s="497" t="s">
        <v>390</v>
      </c>
      <c r="Y29" s="490">
        <v>1</v>
      </c>
      <c r="Z29" s="497" t="s">
        <v>391</v>
      </c>
      <c r="AA29" s="490">
        <v>1</v>
      </c>
      <c r="AB29" s="490">
        <v>22</v>
      </c>
      <c r="AC29" s="490">
        <v>1</v>
      </c>
      <c r="AD29" s="490">
        <v>1</v>
      </c>
      <c r="AE29" s="490">
        <v>16</v>
      </c>
      <c r="AF29" s="490">
        <v>5</v>
      </c>
      <c r="AG29" s="490">
        <v>109</v>
      </c>
      <c r="AH29" s="510">
        <v>9</v>
      </c>
      <c r="AI29" s="511">
        <v>185</v>
      </c>
      <c r="AJ29" s="512">
        <v>20.5</v>
      </c>
      <c r="AK29" s="513"/>
    </row>
    <row r="30" spans="1:37" s="462" customFormat="1" ht="16.5" customHeight="1" hidden="1">
      <c r="A30" s="498" t="s">
        <v>315</v>
      </c>
      <c r="B30" s="498"/>
      <c r="C30" s="499">
        <v>2</v>
      </c>
      <c r="D30" s="499">
        <v>47</v>
      </c>
      <c r="E30" s="499">
        <v>2</v>
      </c>
      <c r="F30" s="499">
        <v>34</v>
      </c>
      <c r="G30" s="499">
        <v>2</v>
      </c>
      <c r="H30" s="499">
        <v>42</v>
      </c>
      <c r="I30" s="499">
        <v>2</v>
      </c>
      <c r="J30" s="499">
        <v>44</v>
      </c>
      <c r="K30" s="499">
        <v>8</v>
      </c>
      <c r="L30" s="499"/>
      <c r="M30" s="499">
        <v>167</v>
      </c>
      <c r="N30" s="499"/>
      <c r="O30" s="499"/>
      <c r="P30" s="500"/>
      <c r="Q30" s="500"/>
      <c r="R30" s="500"/>
      <c r="S30" s="499">
        <v>4</v>
      </c>
      <c r="T30" s="499">
        <v>120</v>
      </c>
      <c r="U30" s="499"/>
      <c r="V30" s="499"/>
      <c r="W30" s="499">
        <v>2</v>
      </c>
      <c r="X30" s="501" t="s">
        <v>392</v>
      </c>
      <c r="Y30" s="499">
        <v>2</v>
      </c>
      <c r="Z30" s="501" t="s">
        <v>393</v>
      </c>
      <c r="AA30" s="499">
        <v>3</v>
      </c>
      <c r="AB30" s="499">
        <v>58</v>
      </c>
      <c r="AC30" s="499">
        <v>2</v>
      </c>
      <c r="AD30" s="499">
        <v>3</v>
      </c>
      <c r="AE30" s="499">
        <v>56</v>
      </c>
      <c r="AF30" s="499">
        <v>12</v>
      </c>
      <c r="AG30" s="499">
        <v>260</v>
      </c>
      <c r="AH30" s="502">
        <v>20</v>
      </c>
      <c r="AI30" s="514">
        <v>427</v>
      </c>
      <c r="AJ30" s="515">
        <v>21.35</v>
      </c>
      <c r="AK30" s="513"/>
    </row>
    <row r="31" spans="1:37" s="523" customFormat="1" ht="16.5" customHeight="1" hidden="1">
      <c r="A31" s="516" t="s">
        <v>315</v>
      </c>
      <c r="B31" s="516"/>
      <c r="C31" s="517">
        <v>22</v>
      </c>
      <c r="D31" s="517">
        <v>526</v>
      </c>
      <c r="E31" s="517">
        <v>24</v>
      </c>
      <c r="F31" s="517">
        <v>543</v>
      </c>
      <c r="G31" s="517">
        <v>22</v>
      </c>
      <c r="H31" s="517">
        <v>515</v>
      </c>
      <c r="I31" s="517">
        <v>26</v>
      </c>
      <c r="J31" s="517">
        <v>632</v>
      </c>
      <c r="K31" s="517">
        <v>94</v>
      </c>
      <c r="L31" s="517"/>
      <c r="M31" s="517">
        <v>2216</v>
      </c>
      <c r="N31" s="517"/>
      <c r="O31" s="517"/>
      <c r="P31" s="518"/>
      <c r="Q31" s="518"/>
      <c r="R31" s="518"/>
      <c r="S31" s="517">
        <v>67</v>
      </c>
      <c r="T31" s="517">
        <v>1829</v>
      </c>
      <c r="U31" s="517"/>
      <c r="V31" s="517"/>
      <c r="W31" s="517">
        <v>29</v>
      </c>
      <c r="X31" s="517">
        <v>664</v>
      </c>
      <c r="Y31" s="517">
        <v>28</v>
      </c>
      <c r="Z31" s="517">
        <v>634</v>
      </c>
      <c r="AA31" s="517">
        <v>28</v>
      </c>
      <c r="AB31" s="517">
        <v>608</v>
      </c>
      <c r="AC31" s="517">
        <v>28</v>
      </c>
      <c r="AD31" s="517">
        <v>26</v>
      </c>
      <c r="AE31" s="517">
        <v>610</v>
      </c>
      <c r="AF31" s="517">
        <v>139</v>
      </c>
      <c r="AG31" s="517">
        <v>3176</v>
      </c>
      <c r="AH31" s="519">
        <v>233</v>
      </c>
      <c r="AI31" s="520">
        <v>5392</v>
      </c>
      <c r="AJ31" s="521">
        <v>23.14</v>
      </c>
      <c r="AK31" s="522"/>
    </row>
    <row r="32" spans="1:37" s="523" customFormat="1" ht="16.5" customHeight="1">
      <c r="A32" s="524"/>
      <c r="B32" s="524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6"/>
      <c r="Q32" s="526"/>
      <c r="R32" s="526"/>
      <c r="S32" s="526"/>
      <c r="T32" s="526"/>
      <c r="U32" s="526"/>
      <c r="V32" s="526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7"/>
      <c r="AI32" s="527"/>
      <c r="AJ32" s="527"/>
      <c r="AK32" s="528"/>
    </row>
    <row r="33" spans="1:37" s="523" customFormat="1" ht="16.5" customHeight="1">
      <c r="A33" s="529"/>
      <c r="B33" s="530"/>
      <c r="C33" s="530"/>
      <c r="D33" s="530"/>
      <c r="E33" s="530"/>
      <c r="F33" s="530"/>
      <c r="G33" s="527"/>
      <c r="H33" s="527"/>
      <c r="I33" s="530"/>
      <c r="J33" s="527"/>
      <c r="K33" s="527"/>
      <c r="L33" s="527"/>
      <c r="M33" s="527"/>
      <c r="N33" s="527"/>
      <c r="O33" s="527"/>
      <c r="P33" s="531"/>
      <c r="Q33" s="531"/>
      <c r="R33" s="531"/>
      <c r="S33" s="531"/>
      <c r="T33" s="531"/>
      <c r="U33" s="531"/>
      <c r="V33" s="531"/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527"/>
      <c r="AH33" s="527"/>
      <c r="AI33" s="527"/>
      <c r="AJ33" s="527"/>
      <c r="AK33" s="528"/>
    </row>
    <row r="34" spans="1:36" ht="15.75">
      <c r="A34" s="532"/>
      <c r="B34" s="533"/>
      <c r="C34" s="533"/>
      <c r="D34" s="533"/>
      <c r="E34" s="533"/>
      <c r="F34" s="533"/>
      <c r="G34" s="533"/>
      <c r="H34" s="533"/>
      <c r="I34" s="532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AD34" s="389"/>
      <c r="AE34" s="389"/>
      <c r="AF34" s="389"/>
      <c r="AG34" s="389"/>
      <c r="AH34" s="389"/>
      <c r="AI34" s="389"/>
      <c r="AJ34" s="389"/>
    </row>
    <row r="35" spans="24:36" ht="15.75">
      <c r="X35" s="305"/>
      <c r="Y35" s="305"/>
      <c r="Z35" s="305"/>
      <c r="AA35" s="305"/>
      <c r="AB35" s="297"/>
      <c r="AC35" s="297"/>
      <c r="AD35" s="446"/>
      <c r="AE35" s="446"/>
      <c r="AF35" s="446"/>
      <c r="AG35" s="446"/>
      <c r="AH35" s="446"/>
      <c r="AI35" s="446"/>
      <c r="AJ35" s="446"/>
    </row>
    <row r="36" spans="2:31" ht="12.75">
      <c r="B36" s="266"/>
      <c r="AC36" s="266"/>
      <c r="AD36" s="266"/>
      <c r="AE36" s="266"/>
    </row>
    <row r="37" spans="30:33" ht="12.75">
      <c r="AD37" s="266"/>
      <c r="AG37" s="266"/>
    </row>
  </sheetData>
  <mergeCells count="2">
    <mergeCell ref="AH11:AI11"/>
    <mergeCell ref="AK11:AL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">
      <selection activeCell="C44" sqref="C44"/>
    </sheetView>
  </sheetViews>
  <sheetFormatPr defaultColWidth="9.140625" defaultRowHeight="12.75"/>
  <cols>
    <col min="1" max="1" width="4.57421875" style="305" customWidth="1"/>
    <col min="2" max="2" width="41.57421875" style="297" customWidth="1"/>
    <col min="3" max="3" width="29.140625" style="297" customWidth="1"/>
    <col min="4" max="4" width="22.421875" style="297" customWidth="1"/>
    <col min="5" max="5" width="24.57421875" style="297" customWidth="1"/>
    <col min="6" max="16384" width="9.140625" style="297" customWidth="1"/>
  </cols>
  <sheetData>
    <row r="1" spans="1:4" ht="18.75" hidden="1">
      <c r="A1"/>
      <c r="B1" s="295"/>
      <c r="C1" s="295"/>
      <c r="D1" s="295"/>
    </row>
    <row r="2" spans="1:4" ht="16.5" hidden="1">
      <c r="A2" s="535"/>
      <c r="B2" s="535"/>
      <c r="C2" s="535"/>
      <c r="D2" s="535"/>
    </row>
    <row r="3" spans="1:5" ht="33">
      <c r="A3" s="536"/>
      <c r="B3" s="537" t="s">
        <v>394</v>
      </c>
      <c r="C3" s="538"/>
      <c r="D3" s="539"/>
      <c r="E3" s="539"/>
    </row>
    <row r="4" spans="1:4" ht="20.25">
      <c r="A4" s="298"/>
      <c r="B4" s="303" t="s">
        <v>395</v>
      </c>
      <c r="C4" s="298"/>
      <c r="D4" s="298"/>
    </row>
    <row r="5" spans="1:4" ht="9.75" customHeight="1" hidden="1">
      <c r="A5" s="298"/>
      <c r="B5" s="298"/>
      <c r="C5" s="298"/>
      <c r="D5" s="298"/>
    </row>
    <row r="6" spans="1:4" ht="9.75" customHeight="1">
      <c r="A6" s="298"/>
      <c r="B6" s="298"/>
      <c r="C6" s="298"/>
      <c r="D6" s="298"/>
    </row>
    <row r="7" spans="1:4" ht="20.25" customHeight="1">
      <c r="A7" s="298"/>
      <c r="B7" s="298"/>
      <c r="C7" s="540" t="s">
        <v>547</v>
      </c>
      <c r="D7" s="298"/>
    </row>
    <row r="8" spans="1:4" ht="6.75" customHeight="1">
      <c r="A8" s="535"/>
      <c r="B8" s="535"/>
      <c r="C8" s="541"/>
      <c r="D8" s="535"/>
    </row>
    <row r="9" spans="1:4" ht="22.5">
      <c r="A9"/>
      <c r="B9" s="542" t="s">
        <v>561</v>
      </c>
      <c r="C9" s="535"/>
      <c r="D9" s="535"/>
    </row>
    <row r="10" spans="1:4" ht="16.5" hidden="1">
      <c r="A10" s="535"/>
      <c r="B10" s="535"/>
      <c r="C10" s="535"/>
      <c r="D10" s="535"/>
    </row>
    <row r="11" spans="1:2" ht="9.75" customHeight="1" hidden="1">
      <c r="A11" s="297"/>
      <c r="B11" s="297" t="s">
        <v>396</v>
      </c>
    </row>
    <row r="12" spans="1:5" s="305" customFormat="1" ht="15.75">
      <c r="A12" s="543" t="s">
        <v>262</v>
      </c>
      <c r="B12" s="544" t="s">
        <v>397</v>
      </c>
      <c r="C12" s="544" t="s">
        <v>398</v>
      </c>
      <c r="D12" s="545" t="s">
        <v>399</v>
      </c>
      <c r="E12" s="546" t="s">
        <v>400</v>
      </c>
    </row>
    <row r="13" spans="1:5" s="305" customFormat="1" ht="15.75" hidden="1">
      <c r="A13" s="547"/>
      <c r="B13" s="547"/>
      <c r="C13" s="547"/>
      <c r="D13" s="548"/>
      <c r="E13" s="549"/>
    </row>
    <row r="14" spans="1:5" s="554" customFormat="1" ht="21" customHeight="1">
      <c r="A14" s="550" t="s">
        <v>7</v>
      </c>
      <c r="B14" s="551" t="s">
        <v>401</v>
      </c>
      <c r="C14" s="552" t="s">
        <v>402</v>
      </c>
      <c r="D14" s="552" t="s">
        <v>403</v>
      </c>
      <c r="E14" s="553" t="s">
        <v>404</v>
      </c>
    </row>
    <row r="15" spans="1:5" s="554" customFormat="1" ht="21" customHeight="1">
      <c r="A15" s="550" t="s">
        <v>0</v>
      </c>
      <c r="B15" s="551" t="s">
        <v>405</v>
      </c>
      <c r="C15" s="552" t="s">
        <v>94</v>
      </c>
      <c r="D15" s="555" t="s">
        <v>406</v>
      </c>
      <c r="E15" s="553" t="s">
        <v>407</v>
      </c>
    </row>
    <row r="16" spans="1:5" s="554" customFormat="1" ht="19.5" customHeight="1" hidden="1">
      <c r="A16" s="550" t="s">
        <v>1</v>
      </c>
      <c r="B16" s="556"/>
      <c r="C16" s="555"/>
      <c r="D16" s="555"/>
      <c r="E16" s="557"/>
    </row>
    <row r="17" spans="1:5" s="554" customFormat="1" ht="21" customHeight="1">
      <c r="A17" s="558" t="s">
        <v>1</v>
      </c>
      <c r="B17" s="551" t="s">
        <v>408</v>
      </c>
      <c r="C17" s="552" t="s">
        <v>409</v>
      </c>
      <c r="D17" s="552" t="s">
        <v>410</v>
      </c>
      <c r="E17" s="553" t="s">
        <v>411</v>
      </c>
    </row>
    <row r="18" spans="1:5" s="554" customFormat="1" ht="21" customHeight="1">
      <c r="A18" s="558" t="s">
        <v>2</v>
      </c>
      <c r="B18" s="551" t="s">
        <v>412</v>
      </c>
      <c r="C18" s="555" t="s">
        <v>81</v>
      </c>
      <c r="D18" s="555" t="s">
        <v>410</v>
      </c>
      <c r="E18" s="553" t="s">
        <v>413</v>
      </c>
    </row>
    <row r="19" spans="1:5" s="554" customFormat="1" ht="21" customHeight="1">
      <c r="A19" s="558" t="s">
        <v>3</v>
      </c>
      <c r="B19" s="551" t="s">
        <v>414</v>
      </c>
      <c r="C19" s="552" t="s">
        <v>415</v>
      </c>
      <c r="D19" s="555" t="s">
        <v>406</v>
      </c>
      <c r="E19" s="553" t="s">
        <v>416</v>
      </c>
    </row>
    <row r="20" spans="1:5" s="554" customFormat="1" ht="19.5" customHeight="1">
      <c r="A20" s="558" t="s">
        <v>4</v>
      </c>
      <c r="B20" s="551" t="s">
        <v>417</v>
      </c>
      <c r="C20" s="552" t="s">
        <v>418</v>
      </c>
      <c r="D20" s="552" t="s">
        <v>419</v>
      </c>
      <c r="E20" s="553" t="s">
        <v>420</v>
      </c>
    </row>
    <row r="21" spans="1:5" s="554" customFormat="1" ht="21" customHeight="1">
      <c r="A21" s="558" t="s">
        <v>5</v>
      </c>
      <c r="B21" s="551" t="s">
        <v>421</v>
      </c>
      <c r="C21" s="555" t="s">
        <v>422</v>
      </c>
      <c r="D21" s="555" t="s">
        <v>410</v>
      </c>
      <c r="E21" s="553" t="s">
        <v>423</v>
      </c>
    </row>
    <row r="22" spans="1:5" s="554" customFormat="1" ht="19.5" customHeight="1" hidden="1">
      <c r="A22" s="550" t="s">
        <v>5</v>
      </c>
      <c r="B22" s="556"/>
      <c r="C22" s="555"/>
      <c r="D22" s="555"/>
      <c r="E22" s="557"/>
    </row>
    <row r="23" spans="1:5" s="554" customFormat="1" ht="19.5" customHeight="1" hidden="1">
      <c r="A23" s="550" t="s">
        <v>6</v>
      </c>
      <c r="B23" s="556"/>
      <c r="C23" s="555"/>
      <c r="D23" s="555"/>
      <c r="E23" s="557"/>
    </row>
    <row r="24" spans="1:5" s="554" customFormat="1" ht="26.25" customHeight="1" hidden="1">
      <c r="A24" s="550" t="s">
        <v>4</v>
      </c>
      <c r="B24" s="551" t="s">
        <v>424</v>
      </c>
      <c r="C24" s="555"/>
      <c r="D24" s="555"/>
      <c r="E24" s="557"/>
    </row>
    <row r="25" spans="1:5" s="554" customFormat="1" ht="21" customHeight="1">
      <c r="A25" s="558" t="s">
        <v>6</v>
      </c>
      <c r="B25" s="551" t="s">
        <v>425</v>
      </c>
      <c r="C25" s="552" t="s">
        <v>426</v>
      </c>
      <c r="D25" s="552" t="s">
        <v>406</v>
      </c>
      <c r="E25" s="553" t="s">
        <v>427</v>
      </c>
    </row>
    <row r="26" spans="1:5" s="554" customFormat="1" ht="21" customHeight="1">
      <c r="A26" s="558" t="s">
        <v>307</v>
      </c>
      <c r="B26" s="551" t="s">
        <v>428</v>
      </c>
      <c r="C26" s="555" t="s">
        <v>62</v>
      </c>
      <c r="D26" s="555" t="s">
        <v>429</v>
      </c>
      <c r="E26" s="553" t="s">
        <v>413</v>
      </c>
    </row>
    <row r="27" spans="1:5" s="554" customFormat="1" ht="21" customHeight="1">
      <c r="A27" s="558" t="s">
        <v>309</v>
      </c>
      <c r="B27" s="551" t="s">
        <v>430</v>
      </c>
      <c r="C27" s="552" t="s">
        <v>624</v>
      </c>
      <c r="D27" s="552" t="s">
        <v>419</v>
      </c>
      <c r="E27" s="553" t="s">
        <v>431</v>
      </c>
    </row>
    <row r="28" spans="1:5" s="554" customFormat="1" ht="21" customHeight="1">
      <c r="A28" s="559" t="s">
        <v>313</v>
      </c>
      <c r="B28" s="560" t="s">
        <v>432</v>
      </c>
      <c r="C28" s="561" t="s">
        <v>433</v>
      </c>
      <c r="D28" s="561" t="s">
        <v>434</v>
      </c>
      <c r="E28" s="562" t="s">
        <v>435</v>
      </c>
    </row>
    <row r="29" spans="1:5" s="554" customFormat="1" ht="21" customHeight="1">
      <c r="A29" s="14" t="s">
        <v>302</v>
      </c>
      <c r="B29" s="563" t="s">
        <v>436</v>
      </c>
      <c r="C29" s="564" t="s">
        <v>104</v>
      </c>
      <c r="D29" s="564" t="s">
        <v>448</v>
      </c>
      <c r="E29" s="565" t="s">
        <v>437</v>
      </c>
    </row>
    <row r="30" spans="1:5" s="554" customFormat="1" ht="21" customHeight="1">
      <c r="A30" s="14" t="s">
        <v>304</v>
      </c>
      <c r="B30" s="563" t="s">
        <v>438</v>
      </c>
      <c r="C30" s="564" t="s">
        <v>439</v>
      </c>
      <c r="D30" s="564" t="s">
        <v>419</v>
      </c>
      <c r="E30" s="565" t="s">
        <v>351</v>
      </c>
    </row>
    <row r="31" spans="1:5" s="554" customFormat="1" ht="21" customHeight="1">
      <c r="A31" s="14" t="s">
        <v>388</v>
      </c>
      <c r="B31" s="563" t="s">
        <v>440</v>
      </c>
      <c r="C31" s="564" t="s">
        <v>441</v>
      </c>
      <c r="D31" s="564" t="s">
        <v>442</v>
      </c>
      <c r="E31" s="565" t="s">
        <v>443</v>
      </c>
    </row>
    <row r="32" spans="1:5" s="554" customFormat="1" ht="21" customHeight="1">
      <c r="A32" s="566" t="s">
        <v>444</v>
      </c>
      <c r="B32" s="567" t="s">
        <v>445</v>
      </c>
      <c r="C32" s="568" t="s">
        <v>93</v>
      </c>
      <c r="D32" s="568" t="s">
        <v>446</v>
      </c>
      <c r="E32" s="569" t="s">
        <v>447</v>
      </c>
    </row>
    <row r="33" spans="1:4" s="554" customFormat="1" ht="19.5" customHeight="1">
      <c r="A33"/>
      <c r="B33"/>
      <c r="C33"/>
      <c r="D33"/>
    </row>
    <row r="34" spans="1:5" s="554" customFormat="1" ht="19.5" customHeight="1">
      <c r="A34"/>
      <c r="C34"/>
      <c r="D34"/>
      <c r="E34" s="570"/>
    </row>
    <row r="35" spans="1:4" s="554" customFormat="1" ht="19.5" customHeight="1">
      <c r="A35"/>
      <c r="B35"/>
      <c r="C35"/>
      <c r="D35"/>
    </row>
    <row r="39" spans="1:4" s="554" customFormat="1" ht="15.75">
      <c r="A39"/>
      <c r="B39"/>
      <c r="C39"/>
      <c r="D39"/>
    </row>
    <row r="40" spans="1:4" s="554" customFormat="1" ht="15.75">
      <c r="A40"/>
      <c r="B40"/>
      <c r="C40"/>
      <c r="D40"/>
    </row>
    <row r="41" spans="1:4" s="554" customFormat="1" ht="15.75">
      <c r="A41"/>
      <c r="B41"/>
      <c r="C41"/>
      <c r="D41"/>
    </row>
    <row r="42" spans="1:4" s="554" customFormat="1" ht="15.75">
      <c r="A42"/>
      <c r="B42"/>
      <c r="C42"/>
      <c r="D42"/>
    </row>
    <row r="43" spans="1:4" s="554" customFormat="1" ht="15.75">
      <c r="A43"/>
      <c r="B43"/>
      <c r="C43"/>
      <c r="D43"/>
    </row>
    <row r="44" spans="1:4" s="554" customFormat="1" ht="15.75">
      <c r="A44"/>
      <c r="B44"/>
      <c r="C44"/>
      <c r="D44"/>
    </row>
    <row r="45" spans="1:4" s="554" customFormat="1" ht="15.75">
      <c r="A45"/>
      <c r="B45"/>
      <c r="C45"/>
      <c r="D45"/>
    </row>
    <row r="46" spans="1:4" s="554" customFormat="1" ht="15.75">
      <c r="A46"/>
      <c r="B46"/>
      <c r="C46"/>
      <c r="D46"/>
    </row>
    <row r="47" spans="1:4" s="554" customFormat="1" ht="15.75">
      <c r="A47"/>
      <c r="B47"/>
      <c r="C47"/>
      <c r="D47"/>
    </row>
    <row r="48" spans="1:4" s="554" customFormat="1" ht="15.75">
      <c r="A48"/>
      <c r="B48"/>
      <c r="C48"/>
      <c r="D48"/>
    </row>
    <row r="49" spans="1:4" s="554" customFormat="1" ht="15.75">
      <c r="A49"/>
      <c r="B49"/>
      <c r="C49"/>
      <c r="D49"/>
    </row>
    <row r="50" spans="1:4" s="554" customFormat="1" ht="15.75">
      <c r="A50"/>
      <c r="B50"/>
      <c r="C50"/>
      <c r="D50"/>
    </row>
    <row r="51" spans="1:4" s="554" customFormat="1" ht="15.75">
      <c r="A51"/>
      <c r="B51"/>
      <c r="C51"/>
      <c r="D51"/>
    </row>
    <row r="52" spans="1:4" s="554" customFormat="1" ht="15.75">
      <c r="A52"/>
      <c r="B52"/>
      <c r="C52"/>
      <c r="D52"/>
    </row>
    <row r="53" spans="1:4" ht="15.75">
      <c r="A53"/>
      <c r="B53"/>
      <c r="C53"/>
      <c r="D5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