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<sst xmlns="http://schemas.openxmlformats.org/spreadsheetml/2006/main" count="109" uniqueCount="70">
  <si>
    <t>VOĽBY DO VÚC 2009</t>
  </si>
  <si>
    <t>PREDSEDA</t>
  </si>
  <si>
    <t>OVK</t>
  </si>
  <si>
    <t>Bajan</t>
  </si>
  <si>
    <t>Beňo</t>
  </si>
  <si>
    <t>Bertóková</t>
  </si>
  <si>
    <t>Frešo</t>
  </si>
  <si>
    <t>Halás</t>
  </si>
  <si>
    <t>Janošovský</t>
  </si>
  <si>
    <t>Marton</t>
  </si>
  <si>
    <t>Paška</t>
  </si>
  <si>
    <t>Pilinský</t>
  </si>
  <si>
    <t>Šimkovič</t>
  </si>
  <si>
    <t>Zahradník</t>
  </si>
  <si>
    <t>Sumár</t>
  </si>
  <si>
    <t xml:space="preserve">       POSLANCI</t>
  </si>
  <si>
    <t>Apalovičová</t>
  </si>
  <si>
    <t>Baran</t>
  </si>
  <si>
    <t>Bartalošová</t>
  </si>
  <si>
    <t>Budáčová</t>
  </si>
  <si>
    <t>Cingelová</t>
  </si>
  <si>
    <t>Čičmič</t>
  </si>
  <si>
    <t>Daniš</t>
  </si>
  <si>
    <t>Dubček</t>
  </si>
  <si>
    <t>Flaškár</t>
  </si>
  <si>
    <t>Frimmel</t>
  </si>
  <si>
    <t>Galis</t>
  </si>
  <si>
    <t>Goldschmied</t>
  </si>
  <si>
    <t>Jaššová</t>
  </si>
  <si>
    <t>Klimeš</t>
  </si>
  <si>
    <t>Kohuťár</t>
  </si>
  <si>
    <t>Korbini</t>
  </si>
  <si>
    <t>Kucek</t>
  </si>
  <si>
    <t>Kusý</t>
  </si>
  <si>
    <t>Lutter</t>
  </si>
  <si>
    <t>Málek</t>
  </si>
  <si>
    <t>Marčeková</t>
  </si>
  <si>
    <t>Masácová</t>
  </si>
  <si>
    <t>Mistrík</t>
  </si>
  <si>
    <t>Molnárová</t>
  </si>
  <si>
    <t>Radzo</t>
  </si>
  <si>
    <t>Rymarenková</t>
  </si>
  <si>
    <t>Šebo</t>
  </si>
  <si>
    <t>Vajdová</t>
  </si>
  <si>
    <t>ZÁPISNICE</t>
  </si>
  <si>
    <t>výsledky</t>
  </si>
  <si>
    <t>SUM</t>
  </si>
  <si>
    <t>zapísaní</t>
  </si>
  <si>
    <t>vydané obálky</t>
  </si>
  <si>
    <t>odovzdané obálky</t>
  </si>
  <si>
    <t>platné hlasy</t>
  </si>
  <si>
    <t>platné na pr.</t>
  </si>
  <si>
    <t>Pora</t>
  </si>
  <si>
    <t>die</t>
  </si>
  <si>
    <t>ZÁPISNICA</t>
  </si>
  <si>
    <t>Šimko</t>
  </si>
  <si>
    <t>Bárdos</t>
  </si>
  <si>
    <t>Behýl</t>
  </si>
  <si>
    <t>Čarnogurský</t>
  </si>
  <si>
    <t>Fico</t>
  </si>
  <si>
    <t>Fischer</t>
  </si>
  <si>
    <t>Hrušovský</t>
  </si>
  <si>
    <t>Jurišta</t>
  </si>
  <si>
    <t>Kiska</t>
  </si>
  <si>
    <t>Kňažko</t>
  </si>
  <si>
    <t>Martinčko</t>
  </si>
  <si>
    <t>Melník</t>
  </si>
  <si>
    <t>Mezenská</t>
  </si>
  <si>
    <t>Procházka</t>
  </si>
  <si>
    <t>VOĽBA  PREZIDENTA  2014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</si>
</sst>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Sk&quot;"/>
    <numFmt numFmtId="165" formatCode="#,##0.00\ &quot;Sk&quot;"/>
    <numFmt numFmtId="166" formatCode="#.##0.00,&quot;Sk&quot;"/>
    <numFmt numFmtId="167" formatCode="#\ ##,000&quot;Sk&quot;"/>
    <numFmt numFmtId="168" formatCode="#,##0.00&quot;Sk&quot;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sz val="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Alignment="1">
      <alignment/>
    </xf>
    <xf numFmtId="0" fontId="1" fillId="0" borderId="1" xfId="0" applyAlignment="1">
      <alignment horizontal="center"/>
    </xf>
    <xf numFmtId="0" fontId="4" fillId="0" borderId="1" xfId="0" applyAlignment="1">
      <alignment horizontal="right"/>
    </xf>
    <xf numFmtId="0" fontId="5" fillId="0" borderId="1" xfId="0" applyAlignment="1">
      <alignment horizontal="right"/>
    </xf>
    <xf numFmtId="0" fontId="5" fillId="0" borderId="0" xfId="0" applyAlignment="1">
      <alignment horizontal="center"/>
    </xf>
    <xf numFmtId="2" fontId="4" fillId="0" borderId="1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Border="1" applyAlignment="1">
      <alignment horizontal="right"/>
    </xf>
    <xf numFmtId="0" fontId="4" fillId="0" borderId="0" xfId="0" applyBorder="1" applyAlignment="1">
      <alignment horizontal="right"/>
    </xf>
    <xf numFmtId="0" fontId="5" fillId="0" borderId="1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2" fontId="7" fillId="0" borderId="1" xfId="0" applyFont="1" applyAlignment="1">
      <alignment/>
    </xf>
    <xf numFmtId="2" fontId="7" fillId="0" borderId="1" xfId="0" applyFont="1" applyAlignment="1">
      <alignment horizontal="center"/>
    </xf>
    <xf numFmtId="0" fontId="6" fillId="0" borderId="1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6" fillId="0" borderId="1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1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2" fontId="5" fillId="0" borderId="1" xfId="0" applyFont="1" applyAlignment="1">
      <alignment horizontal="center"/>
    </xf>
    <xf numFmtId="2" fontId="6" fillId="0" borderId="1" xfId="0" applyFont="1" applyAlignment="1">
      <alignment/>
    </xf>
    <xf numFmtId="2" fontId="6" fillId="0" borderId="1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0"/>
  <sheetViews>
    <sheetView tabSelected="1" workbookViewId="0" topLeftCell="A1">
      <selection activeCell="S11" sqref="S11"/>
    </sheetView>
  </sheetViews>
  <sheetFormatPr defaultColWidth="9.140625" defaultRowHeight="12.75"/>
  <cols>
    <col min="1" max="1" width="13.8515625" style="0" customWidth="1"/>
    <col min="2" max="2" width="6.7109375" style="0" customWidth="1"/>
    <col min="3" max="47" width="5.28125" style="0" customWidth="1"/>
    <col min="48" max="48" width="10.8515625" style="0" customWidth="1"/>
    <col min="49" max="49" width="7.8515625" style="0" customWidth="1"/>
    <col min="50" max="60" width="3.57421875" style="0" customWidth="1"/>
  </cols>
  <sheetData>
    <row r="1" ht="12.75">
      <c r="U1" s="32" t="s">
        <v>69</v>
      </c>
    </row>
    <row r="2" ht="12.75">
      <c r="B2" s="15" t="s">
        <v>1</v>
      </c>
    </row>
    <row r="3" spans="2:46" ht="12.75">
      <c r="B3" s="2" t="s">
        <v>2</v>
      </c>
      <c r="C3" s="2">
        <v>1</v>
      </c>
      <c r="D3" s="2">
        <f aca="true" t="shared" si="0" ref="D3:P3">C3+1</f>
        <v>2</v>
      </c>
      <c r="E3" s="2">
        <f t="shared" si="0"/>
        <v>3</v>
      </c>
      <c r="F3" s="2">
        <f t="shared" si="0"/>
        <v>4</v>
      </c>
      <c r="G3" s="2">
        <f t="shared" si="0"/>
        <v>5</v>
      </c>
      <c r="H3" s="2">
        <f t="shared" si="0"/>
        <v>6</v>
      </c>
      <c r="I3" s="2">
        <f t="shared" si="0"/>
        <v>7</v>
      </c>
      <c r="J3" s="2">
        <f t="shared" si="0"/>
        <v>8</v>
      </c>
      <c r="K3" s="2">
        <f t="shared" si="0"/>
        <v>9</v>
      </c>
      <c r="L3" s="2">
        <f t="shared" si="0"/>
        <v>10</v>
      </c>
      <c r="M3" s="2">
        <f t="shared" si="0"/>
        <v>11</v>
      </c>
      <c r="N3" s="2">
        <f t="shared" si="0"/>
        <v>12</v>
      </c>
      <c r="O3" s="2">
        <f t="shared" si="0"/>
        <v>13</v>
      </c>
      <c r="P3" s="2">
        <f t="shared" si="0"/>
        <v>14</v>
      </c>
      <c r="Q3" s="2">
        <v>15</v>
      </c>
      <c r="R3" s="2">
        <v>16</v>
      </c>
      <c r="S3" s="2">
        <f aca="true" t="shared" si="1" ref="S3:AT3">R3+1</f>
        <v>17</v>
      </c>
      <c r="T3" s="2">
        <f t="shared" si="1"/>
        <v>18</v>
      </c>
      <c r="U3" s="2">
        <f t="shared" si="1"/>
        <v>19</v>
      </c>
      <c r="V3" s="2">
        <f t="shared" si="1"/>
        <v>20</v>
      </c>
      <c r="W3" s="2">
        <f t="shared" si="1"/>
        <v>21</v>
      </c>
      <c r="X3" s="2">
        <f t="shared" si="1"/>
        <v>22</v>
      </c>
      <c r="Y3" s="2">
        <f t="shared" si="1"/>
        <v>23</v>
      </c>
      <c r="Z3" s="2">
        <f t="shared" si="1"/>
        <v>24</v>
      </c>
      <c r="AA3" s="2">
        <f t="shared" si="1"/>
        <v>25</v>
      </c>
      <c r="AB3" s="2">
        <f t="shared" si="1"/>
        <v>26</v>
      </c>
      <c r="AC3" s="2">
        <f t="shared" si="1"/>
        <v>27</v>
      </c>
      <c r="AD3" s="2">
        <f t="shared" si="1"/>
        <v>28</v>
      </c>
      <c r="AE3" s="2">
        <f t="shared" si="1"/>
        <v>29</v>
      </c>
      <c r="AF3" s="2">
        <f t="shared" si="1"/>
        <v>30</v>
      </c>
      <c r="AG3" s="2">
        <f t="shared" si="1"/>
        <v>31</v>
      </c>
      <c r="AH3" s="2">
        <f t="shared" si="1"/>
        <v>32</v>
      </c>
      <c r="AI3" s="2">
        <f t="shared" si="1"/>
        <v>33</v>
      </c>
      <c r="AJ3" s="2">
        <f t="shared" si="1"/>
        <v>34</v>
      </c>
      <c r="AK3" s="2">
        <f t="shared" si="1"/>
        <v>35</v>
      </c>
      <c r="AL3" s="2">
        <f t="shared" si="1"/>
        <v>36</v>
      </c>
      <c r="AM3" s="2">
        <f t="shared" si="1"/>
        <v>37</v>
      </c>
      <c r="AN3" s="2">
        <f t="shared" si="1"/>
        <v>38</v>
      </c>
      <c r="AO3" s="2">
        <f t="shared" si="1"/>
        <v>39</v>
      </c>
      <c r="AP3" s="2">
        <f t="shared" si="1"/>
        <v>40</v>
      </c>
      <c r="AQ3" s="2">
        <f t="shared" si="1"/>
        <v>41</v>
      </c>
      <c r="AR3" s="2">
        <f t="shared" si="1"/>
        <v>42</v>
      </c>
      <c r="AS3" s="2">
        <f t="shared" si="1"/>
        <v>43</v>
      </c>
      <c r="AT3" s="2">
        <f t="shared" si="1"/>
        <v>44</v>
      </c>
    </row>
    <row r="4" spans="1:49" ht="9.75" customHeight="1">
      <c r="A4" s="8" t="s">
        <v>56</v>
      </c>
      <c r="B4" s="4">
        <f aca="true" t="shared" si="2" ref="B4:B16">SUM(C4:AT4)</f>
        <v>145</v>
      </c>
      <c r="C4" s="8">
        <v>2</v>
      </c>
      <c r="D4" s="8">
        <v>5</v>
      </c>
      <c r="E4" s="8">
        <v>3</v>
      </c>
      <c r="F4" s="8">
        <v>1</v>
      </c>
      <c r="G4" s="8">
        <v>2</v>
      </c>
      <c r="H4" s="8">
        <v>1</v>
      </c>
      <c r="I4" s="8">
        <v>3</v>
      </c>
      <c r="J4" s="8">
        <v>5</v>
      </c>
      <c r="K4" s="8">
        <v>6</v>
      </c>
      <c r="L4" s="8">
        <v>4</v>
      </c>
      <c r="M4" s="8">
        <v>3</v>
      </c>
      <c r="N4" s="8">
        <v>1</v>
      </c>
      <c r="O4" s="8">
        <v>2</v>
      </c>
      <c r="P4" s="8">
        <v>1</v>
      </c>
      <c r="Q4" s="8">
        <v>2</v>
      </c>
      <c r="R4" s="8">
        <v>4</v>
      </c>
      <c r="S4" s="8">
        <v>4</v>
      </c>
      <c r="T4" s="8">
        <v>6</v>
      </c>
      <c r="U4" s="8">
        <v>3</v>
      </c>
      <c r="V4" s="8">
        <v>5</v>
      </c>
      <c r="W4" s="8">
        <v>2</v>
      </c>
      <c r="X4" s="8">
        <v>8</v>
      </c>
      <c r="Y4" s="8">
        <v>5</v>
      </c>
      <c r="Z4" s="8">
        <v>3</v>
      </c>
      <c r="AA4" s="8">
        <v>2</v>
      </c>
      <c r="AB4" s="8">
        <v>0</v>
      </c>
      <c r="AC4" s="8">
        <v>1</v>
      </c>
      <c r="AD4" s="8">
        <v>2</v>
      </c>
      <c r="AE4" s="8">
        <v>3</v>
      </c>
      <c r="AF4" s="8">
        <v>3</v>
      </c>
      <c r="AG4" s="8">
        <v>12</v>
      </c>
      <c r="AH4" s="8">
        <v>5</v>
      </c>
      <c r="AI4" s="8">
        <v>6</v>
      </c>
      <c r="AJ4" s="8">
        <v>2</v>
      </c>
      <c r="AK4" s="8">
        <v>0</v>
      </c>
      <c r="AL4" s="8">
        <v>0</v>
      </c>
      <c r="AM4" s="8">
        <v>4</v>
      </c>
      <c r="AN4" s="8">
        <v>5</v>
      </c>
      <c r="AO4" s="8">
        <v>5</v>
      </c>
      <c r="AP4" s="8">
        <v>1</v>
      </c>
      <c r="AQ4" s="8">
        <v>7</v>
      </c>
      <c r="AR4" s="8">
        <v>4</v>
      </c>
      <c r="AS4" s="8">
        <v>1</v>
      </c>
      <c r="AT4" s="8">
        <v>1</v>
      </c>
      <c r="AV4" s="8" t="s">
        <v>56</v>
      </c>
      <c r="AW4" s="4">
        <f aca="true" t="shared" si="3" ref="AW4:AW17">SUM(C4:AT4)</f>
        <v>145</v>
      </c>
    </row>
    <row r="5" spans="1:49" ht="12.75">
      <c r="A5" s="8" t="s">
        <v>57</v>
      </c>
      <c r="B5" s="4">
        <f t="shared" si="2"/>
        <v>61</v>
      </c>
      <c r="C5" s="8">
        <v>2</v>
      </c>
      <c r="D5" s="8">
        <v>0</v>
      </c>
      <c r="E5" s="8">
        <v>1</v>
      </c>
      <c r="F5" s="8">
        <v>1</v>
      </c>
      <c r="G5" s="8">
        <v>2</v>
      </c>
      <c r="H5" s="8">
        <v>0</v>
      </c>
      <c r="I5" s="8">
        <v>1</v>
      </c>
      <c r="J5" s="8">
        <v>1</v>
      </c>
      <c r="K5" s="8">
        <v>0</v>
      </c>
      <c r="L5" s="8">
        <v>1</v>
      </c>
      <c r="M5" s="8">
        <v>3</v>
      </c>
      <c r="N5" s="8">
        <v>2</v>
      </c>
      <c r="O5" s="8">
        <v>0</v>
      </c>
      <c r="P5" s="8">
        <v>1</v>
      </c>
      <c r="Q5" s="8">
        <v>1</v>
      </c>
      <c r="R5" s="8">
        <v>3</v>
      </c>
      <c r="S5" s="8">
        <v>0</v>
      </c>
      <c r="T5" s="8">
        <v>0</v>
      </c>
      <c r="U5" s="8">
        <v>4</v>
      </c>
      <c r="V5" s="8">
        <v>0</v>
      </c>
      <c r="W5" s="8">
        <v>0</v>
      </c>
      <c r="X5" s="8">
        <v>3</v>
      </c>
      <c r="Y5" s="8">
        <v>2</v>
      </c>
      <c r="Z5" s="8">
        <v>0</v>
      </c>
      <c r="AA5" s="8">
        <v>0</v>
      </c>
      <c r="AB5" s="8">
        <v>1</v>
      </c>
      <c r="AC5" s="8">
        <v>2</v>
      </c>
      <c r="AD5" s="8">
        <v>1</v>
      </c>
      <c r="AE5" s="8">
        <v>0</v>
      </c>
      <c r="AF5" s="8">
        <v>2</v>
      </c>
      <c r="AG5" s="8">
        <v>1</v>
      </c>
      <c r="AH5" s="8">
        <v>4</v>
      </c>
      <c r="AI5" s="8">
        <v>2</v>
      </c>
      <c r="AJ5" s="8">
        <v>2</v>
      </c>
      <c r="AK5" s="8">
        <v>1</v>
      </c>
      <c r="AL5" s="8">
        <v>2</v>
      </c>
      <c r="AM5" s="8">
        <v>3</v>
      </c>
      <c r="AN5" s="8">
        <v>5</v>
      </c>
      <c r="AO5" s="8">
        <v>1</v>
      </c>
      <c r="AP5" s="8">
        <v>1</v>
      </c>
      <c r="AQ5" s="8">
        <v>2</v>
      </c>
      <c r="AR5" s="8">
        <v>2</v>
      </c>
      <c r="AS5" s="8">
        <v>1</v>
      </c>
      <c r="AT5" s="8">
        <v>0</v>
      </c>
      <c r="AV5" s="8" t="s">
        <v>57</v>
      </c>
      <c r="AW5" s="4">
        <f t="shared" si="3"/>
        <v>61</v>
      </c>
    </row>
    <row r="6" spans="1:49" ht="14.25" customHeight="1">
      <c r="A6" s="8" t="s">
        <v>58</v>
      </c>
      <c r="B6" s="4">
        <f t="shared" si="2"/>
        <v>157</v>
      </c>
      <c r="C6" s="8">
        <v>5</v>
      </c>
      <c r="D6" s="8">
        <v>1</v>
      </c>
      <c r="E6" s="8">
        <v>6</v>
      </c>
      <c r="F6" s="8">
        <v>3</v>
      </c>
      <c r="G6" s="8">
        <v>1</v>
      </c>
      <c r="H6" s="8">
        <v>4</v>
      </c>
      <c r="I6" s="8">
        <v>3</v>
      </c>
      <c r="J6" s="8">
        <v>0</v>
      </c>
      <c r="K6" s="8">
        <v>1</v>
      </c>
      <c r="L6" s="8">
        <v>7</v>
      </c>
      <c r="M6" s="8">
        <v>4</v>
      </c>
      <c r="N6" s="8">
        <v>0</v>
      </c>
      <c r="O6" s="8">
        <v>5</v>
      </c>
      <c r="P6" s="8">
        <v>4</v>
      </c>
      <c r="Q6" s="8">
        <v>7</v>
      </c>
      <c r="R6" s="8">
        <v>3</v>
      </c>
      <c r="S6" s="8">
        <v>4</v>
      </c>
      <c r="T6" s="8">
        <v>5</v>
      </c>
      <c r="U6" s="8">
        <v>5</v>
      </c>
      <c r="V6" s="8">
        <v>8</v>
      </c>
      <c r="W6" s="8">
        <v>5</v>
      </c>
      <c r="X6" s="8">
        <v>4</v>
      </c>
      <c r="Y6" s="8">
        <v>5</v>
      </c>
      <c r="Z6" s="8">
        <v>4</v>
      </c>
      <c r="AA6" s="8">
        <v>2</v>
      </c>
      <c r="AB6" s="8">
        <v>2</v>
      </c>
      <c r="AC6" s="8">
        <v>5</v>
      </c>
      <c r="AD6" s="8">
        <v>1</v>
      </c>
      <c r="AE6" s="8">
        <v>5</v>
      </c>
      <c r="AF6" s="8">
        <v>5</v>
      </c>
      <c r="AG6" s="8">
        <v>3</v>
      </c>
      <c r="AH6" s="8">
        <v>7</v>
      </c>
      <c r="AI6" s="8">
        <v>11</v>
      </c>
      <c r="AJ6" s="8">
        <v>1</v>
      </c>
      <c r="AK6" s="8">
        <v>1</v>
      </c>
      <c r="AL6" s="8">
        <v>1</v>
      </c>
      <c r="AM6" s="8">
        <v>5</v>
      </c>
      <c r="AN6" s="8">
        <v>2</v>
      </c>
      <c r="AO6" s="8">
        <v>1</v>
      </c>
      <c r="AP6" s="8">
        <v>3</v>
      </c>
      <c r="AQ6" s="8">
        <v>0</v>
      </c>
      <c r="AR6" s="8">
        <v>4</v>
      </c>
      <c r="AS6" s="8">
        <v>1</v>
      </c>
      <c r="AT6" s="8">
        <v>3</v>
      </c>
      <c r="AV6" s="8" t="s">
        <v>58</v>
      </c>
      <c r="AW6" s="4">
        <f t="shared" si="3"/>
        <v>157</v>
      </c>
    </row>
    <row r="7" spans="1:49" ht="9.75" customHeight="1">
      <c r="A7" s="8" t="s">
        <v>59</v>
      </c>
      <c r="B7" s="4">
        <f t="shared" si="2"/>
        <v>3152</v>
      </c>
      <c r="C7" s="8">
        <v>54</v>
      </c>
      <c r="D7" s="8">
        <v>44</v>
      </c>
      <c r="E7" s="8">
        <v>70</v>
      </c>
      <c r="F7" s="8">
        <v>10</v>
      </c>
      <c r="G7" s="8">
        <v>72</v>
      </c>
      <c r="H7" s="8">
        <v>86</v>
      </c>
      <c r="I7" s="8">
        <v>56</v>
      </c>
      <c r="J7" s="8">
        <v>74</v>
      </c>
      <c r="K7" s="8">
        <v>85</v>
      </c>
      <c r="L7" s="8">
        <v>95</v>
      </c>
      <c r="M7" s="8">
        <v>89</v>
      </c>
      <c r="N7" s="8">
        <v>55</v>
      </c>
      <c r="O7" s="8">
        <v>54</v>
      </c>
      <c r="P7" s="28">
        <v>45</v>
      </c>
      <c r="Q7" s="8">
        <v>80</v>
      </c>
      <c r="R7" s="8">
        <v>82</v>
      </c>
      <c r="S7" s="8">
        <v>72</v>
      </c>
      <c r="T7" s="8">
        <v>98</v>
      </c>
      <c r="U7" s="8">
        <v>79</v>
      </c>
      <c r="V7" s="8">
        <v>101</v>
      </c>
      <c r="W7" s="28">
        <v>96</v>
      </c>
      <c r="X7" s="8">
        <v>73</v>
      </c>
      <c r="Y7" s="8">
        <v>78</v>
      </c>
      <c r="Z7" s="8">
        <v>86</v>
      </c>
      <c r="AA7" s="8">
        <v>68</v>
      </c>
      <c r="AB7" s="8">
        <v>30</v>
      </c>
      <c r="AC7" s="8">
        <v>60</v>
      </c>
      <c r="AD7" s="8">
        <v>74</v>
      </c>
      <c r="AE7" s="8">
        <v>53</v>
      </c>
      <c r="AF7" s="8">
        <v>102</v>
      </c>
      <c r="AG7" s="8">
        <v>89</v>
      </c>
      <c r="AH7" s="8">
        <v>102</v>
      </c>
      <c r="AI7" s="8">
        <v>76</v>
      </c>
      <c r="AJ7" s="8">
        <v>94</v>
      </c>
      <c r="AK7" s="8">
        <v>73</v>
      </c>
      <c r="AL7" s="8">
        <v>54</v>
      </c>
      <c r="AM7" s="8">
        <v>116</v>
      </c>
      <c r="AN7" s="8">
        <v>79</v>
      </c>
      <c r="AO7" s="8">
        <v>68</v>
      </c>
      <c r="AP7" s="8">
        <v>8</v>
      </c>
      <c r="AQ7" s="8">
        <v>76</v>
      </c>
      <c r="AR7" s="8">
        <v>72</v>
      </c>
      <c r="AS7" s="28">
        <v>92</v>
      </c>
      <c r="AT7" s="28">
        <v>32</v>
      </c>
      <c r="AV7" s="8" t="s">
        <v>59</v>
      </c>
      <c r="AW7" s="4">
        <f t="shared" si="3"/>
        <v>3152</v>
      </c>
    </row>
    <row r="8" spans="1:49" ht="12.75">
      <c r="A8" s="8" t="s">
        <v>60</v>
      </c>
      <c r="B8" s="4">
        <f t="shared" si="2"/>
        <v>78</v>
      </c>
      <c r="C8" s="8">
        <v>1</v>
      </c>
      <c r="D8" s="8">
        <v>2</v>
      </c>
      <c r="E8" s="8">
        <v>4</v>
      </c>
      <c r="F8" s="8">
        <v>0</v>
      </c>
      <c r="G8" s="8">
        <v>0</v>
      </c>
      <c r="H8" s="8">
        <v>1</v>
      </c>
      <c r="I8" s="8">
        <v>0</v>
      </c>
      <c r="J8" s="8">
        <v>4</v>
      </c>
      <c r="K8" s="8">
        <v>3</v>
      </c>
      <c r="L8" s="8">
        <v>4</v>
      </c>
      <c r="M8" s="8">
        <v>3</v>
      </c>
      <c r="N8" s="8">
        <v>1</v>
      </c>
      <c r="O8" s="8">
        <v>0</v>
      </c>
      <c r="P8" s="28">
        <v>0</v>
      </c>
      <c r="Q8" s="8">
        <v>1</v>
      </c>
      <c r="R8" s="8">
        <v>0</v>
      </c>
      <c r="S8" s="8">
        <v>0</v>
      </c>
      <c r="T8" s="8">
        <v>2</v>
      </c>
      <c r="U8" s="8">
        <v>1</v>
      </c>
      <c r="V8" s="8">
        <v>1</v>
      </c>
      <c r="W8" s="28">
        <v>2</v>
      </c>
      <c r="X8" s="8">
        <v>2</v>
      </c>
      <c r="Y8" s="8">
        <v>2</v>
      </c>
      <c r="Z8" s="8">
        <v>0</v>
      </c>
      <c r="AA8" s="8">
        <v>2</v>
      </c>
      <c r="AB8" s="8">
        <v>0</v>
      </c>
      <c r="AC8" s="8">
        <v>1</v>
      </c>
      <c r="AD8" s="8">
        <v>2</v>
      </c>
      <c r="AE8" s="8">
        <v>0</v>
      </c>
      <c r="AF8" s="8">
        <v>4</v>
      </c>
      <c r="AG8" s="8">
        <v>7</v>
      </c>
      <c r="AH8" s="8">
        <v>1</v>
      </c>
      <c r="AI8" s="8">
        <v>5</v>
      </c>
      <c r="AJ8" s="8">
        <v>2</v>
      </c>
      <c r="AK8" s="8">
        <v>0</v>
      </c>
      <c r="AL8" s="8">
        <v>4</v>
      </c>
      <c r="AM8" s="8">
        <v>5</v>
      </c>
      <c r="AN8" s="8">
        <v>5</v>
      </c>
      <c r="AO8" s="8">
        <v>0</v>
      </c>
      <c r="AP8" s="8">
        <v>0</v>
      </c>
      <c r="AQ8" s="8">
        <v>3</v>
      </c>
      <c r="AR8" s="8">
        <v>2</v>
      </c>
      <c r="AS8" s="28">
        <v>1</v>
      </c>
      <c r="AT8" s="28">
        <v>0</v>
      </c>
      <c r="AV8" s="8" t="s">
        <v>60</v>
      </c>
      <c r="AW8" s="4">
        <f t="shared" si="3"/>
        <v>78</v>
      </c>
    </row>
    <row r="9" spans="1:49" ht="12.75">
      <c r="A9" s="8" t="s">
        <v>61</v>
      </c>
      <c r="B9" s="4">
        <f t="shared" si="2"/>
        <v>301</v>
      </c>
      <c r="C9" s="8">
        <v>7</v>
      </c>
      <c r="D9" s="8">
        <v>7</v>
      </c>
      <c r="E9" s="8">
        <v>15</v>
      </c>
      <c r="F9" s="8">
        <v>4</v>
      </c>
      <c r="G9" s="8">
        <v>5</v>
      </c>
      <c r="H9" s="8">
        <v>4</v>
      </c>
      <c r="I9" s="8">
        <v>4</v>
      </c>
      <c r="J9" s="8">
        <v>5</v>
      </c>
      <c r="K9" s="8">
        <v>6</v>
      </c>
      <c r="L9" s="8">
        <v>6</v>
      </c>
      <c r="M9" s="8">
        <v>3</v>
      </c>
      <c r="N9" s="8">
        <v>5</v>
      </c>
      <c r="O9" s="8">
        <v>2</v>
      </c>
      <c r="P9" s="28">
        <v>2</v>
      </c>
      <c r="Q9" s="8">
        <v>16</v>
      </c>
      <c r="R9" s="8">
        <v>10</v>
      </c>
      <c r="S9" s="8">
        <v>9</v>
      </c>
      <c r="T9" s="8">
        <v>12</v>
      </c>
      <c r="U9" s="8">
        <v>3</v>
      </c>
      <c r="V9" s="8">
        <v>9</v>
      </c>
      <c r="W9" s="28">
        <v>2</v>
      </c>
      <c r="X9" s="8">
        <v>7</v>
      </c>
      <c r="Y9" s="8">
        <v>13</v>
      </c>
      <c r="Z9" s="8">
        <v>13</v>
      </c>
      <c r="AA9" s="8">
        <v>7</v>
      </c>
      <c r="AB9" s="8">
        <v>8</v>
      </c>
      <c r="AC9" s="8">
        <v>10</v>
      </c>
      <c r="AD9" s="8">
        <v>8</v>
      </c>
      <c r="AE9" s="8">
        <v>3</v>
      </c>
      <c r="AF9" s="8">
        <v>10</v>
      </c>
      <c r="AG9" s="8">
        <v>20</v>
      </c>
      <c r="AH9" s="8">
        <v>13</v>
      </c>
      <c r="AI9" s="8">
        <v>2</v>
      </c>
      <c r="AJ9" s="8">
        <v>2</v>
      </c>
      <c r="AK9" s="8">
        <v>7</v>
      </c>
      <c r="AL9" s="8">
        <v>5</v>
      </c>
      <c r="AM9" s="8">
        <v>10</v>
      </c>
      <c r="AN9" s="8">
        <v>7</v>
      </c>
      <c r="AO9" s="8">
        <v>6</v>
      </c>
      <c r="AP9" s="8">
        <v>5</v>
      </c>
      <c r="AQ9" s="8">
        <v>1</v>
      </c>
      <c r="AR9" s="8">
        <v>4</v>
      </c>
      <c r="AS9" s="28">
        <v>3</v>
      </c>
      <c r="AT9" s="28">
        <v>1</v>
      </c>
      <c r="AV9" s="8" t="s">
        <v>61</v>
      </c>
      <c r="AW9" s="4">
        <f t="shared" si="3"/>
        <v>301</v>
      </c>
    </row>
    <row r="10" spans="1:49" ht="12.75">
      <c r="A10" s="8" t="s">
        <v>62</v>
      </c>
      <c r="B10" s="4">
        <f t="shared" si="2"/>
        <v>71</v>
      </c>
      <c r="C10" s="8">
        <v>0</v>
      </c>
      <c r="D10" s="8">
        <v>1</v>
      </c>
      <c r="E10" s="8">
        <v>0</v>
      </c>
      <c r="F10" s="8">
        <v>2</v>
      </c>
      <c r="G10" s="8">
        <v>1</v>
      </c>
      <c r="H10" s="8">
        <v>2</v>
      </c>
      <c r="I10" s="8">
        <v>1</v>
      </c>
      <c r="J10" s="8">
        <v>3</v>
      </c>
      <c r="K10" s="8">
        <v>2</v>
      </c>
      <c r="L10" s="8">
        <v>1</v>
      </c>
      <c r="M10" s="8">
        <v>7</v>
      </c>
      <c r="N10" s="8">
        <v>4</v>
      </c>
      <c r="O10" s="8">
        <v>1</v>
      </c>
      <c r="P10" s="28">
        <v>0</v>
      </c>
      <c r="Q10" s="8">
        <v>1</v>
      </c>
      <c r="R10" s="8">
        <v>4</v>
      </c>
      <c r="S10" s="8">
        <v>2</v>
      </c>
      <c r="T10" s="8">
        <v>2</v>
      </c>
      <c r="U10" s="8">
        <v>0</v>
      </c>
      <c r="V10" s="8">
        <v>4</v>
      </c>
      <c r="W10" s="28">
        <v>2</v>
      </c>
      <c r="X10" s="8">
        <v>1</v>
      </c>
      <c r="Y10" s="8">
        <v>1</v>
      </c>
      <c r="Z10" s="8">
        <v>2</v>
      </c>
      <c r="AA10" s="8">
        <v>1</v>
      </c>
      <c r="AB10" s="8">
        <v>0</v>
      </c>
      <c r="AC10" s="8">
        <v>0</v>
      </c>
      <c r="AD10" s="8">
        <v>0</v>
      </c>
      <c r="AE10" s="8">
        <v>0</v>
      </c>
      <c r="AF10" s="8">
        <v>4</v>
      </c>
      <c r="AG10" s="8">
        <v>4</v>
      </c>
      <c r="AH10" s="8">
        <v>4</v>
      </c>
      <c r="AI10" s="8">
        <v>1</v>
      </c>
      <c r="AJ10" s="8">
        <v>0</v>
      </c>
      <c r="AK10" s="8">
        <v>0</v>
      </c>
      <c r="AL10" s="8">
        <v>4</v>
      </c>
      <c r="AM10" s="8">
        <v>2</v>
      </c>
      <c r="AN10" s="8">
        <v>3</v>
      </c>
      <c r="AO10" s="8">
        <v>1</v>
      </c>
      <c r="AP10" s="8">
        <v>1</v>
      </c>
      <c r="AQ10" s="8">
        <v>1</v>
      </c>
      <c r="AR10" s="8">
        <v>0</v>
      </c>
      <c r="AS10" s="28">
        <v>0</v>
      </c>
      <c r="AT10" s="28">
        <v>1</v>
      </c>
      <c r="AV10" s="8" t="s">
        <v>62</v>
      </c>
      <c r="AW10" s="4">
        <f t="shared" si="3"/>
        <v>71</v>
      </c>
    </row>
    <row r="11" spans="1:49" ht="12.75">
      <c r="A11" s="8" t="s">
        <v>63</v>
      </c>
      <c r="B11" s="4">
        <f t="shared" si="2"/>
        <v>4760</v>
      </c>
      <c r="C11" s="8">
        <v>94</v>
      </c>
      <c r="D11" s="8">
        <v>130</v>
      </c>
      <c r="E11" s="8">
        <v>116</v>
      </c>
      <c r="F11" s="8">
        <v>108</v>
      </c>
      <c r="G11" s="8">
        <v>114</v>
      </c>
      <c r="H11" s="8">
        <v>75</v>
      </c>
      <c r="I11" s="8">
        <v>92</v>
      </c>
      <c r="J11" s="8">
        <v>70</v>
      </c>
      <c r="K11" s="8">
        <v>104</v>
      </c>
      <c r="L11" s="8">
        <v>133</v>
      </c>
      <c r="M11" s="8">
        <v>104</v>
      </c>
      <c r="N11" s="8">
        <v>92</v>
      </c>
      <c r="O11" s="8">
        <v>90</v>
      </c>
      <c r="P11" s="28">
        <v>73</v>
      </c>
      <c r="Q11" s="8">
        <v>89</v>
      </c>
      <c r="R11" s="8">
        <v>124</v>
      </c>
      <c r="S11" s="8">
        <v>130</v>
      </c>
      <c r="T11" s="8">
        <v>108</v>
      </c>
      <c r="U11" s="8">
        <v>100</v>
      </c>
      <c r="V11" s="8">
        <v>107</v>
      </c>
      <c r="W11" s="28">
        <v>103</v>
      </c>
      <c r="X11" s="8">
        <v>157</v>
      </c>
      <c r="Y11" s="8">
        <v>116</v>
      </c>
      <c r="Z11" s="8">
        <v>130</v>
      </c>
      <c r="AA11" s="8">
        <v>172</v>
      </c>
      <c r="AB11" s="8">
        <v>81</v>
      </c>
      <c r="AC11" s="8">
        <v>148</v>
      </c>
      <c r="AD11" s="8">
        <v>71</v>
      </c>
      <c r="AE11" s="8">
        <v>148</v>
      </c>
      <c r="AF11" s="8">
        <v>140</v>
      </c>
      <c r="AG11" s="8">
        <v>149</v>
      </c>
      <c r="AH11" s="8">
        <v>107</v>
      </c>
      <c r="AI11" s="8">
        <v>118</v>
      </c>
      <c r="AJ11" s="8">
        <v>115</v>
      </c>
      <c r="AK11" s="8">
        <v>113</v>
      </c>
      <c r="AL11" s="8">
        <v>71</v>
      </c>
      <c r="AM11" s="8">
        <v>107</v>
      </c>
      <c r="AN11" s="8">
        <v>121</v>
      </c>
      <c r="AO11" s="8">
        <v>111</v>
      </c>
      <c r="AP11" s="8">
        <v>116</v>
      </c>
      <c r="AQ11" s="8">
        <v>84</v>
      </c>
      <c r="AR11" s="8">
        <v>89</v>
      </c>
      <c r="AS11" s="28">
        <v>95</v>
      </c>
      <c r="AT11" s="28">
        <v>45</v>
      </c>
      <c r="AV11" s="8" t="s">
        <v>63</v>
      </c>
      <c r="AW11" s="4">
        <f t="shared" si="3"/>
        <v>4760</v>
      </c>
    </row>
    <row r="12" spans="1:49" ht="12.75">
      <c r="A12" s="8" t="s">
        <v>64</v>
      </c>
      <c r="B12" s="4">
        <f t="shared" si="2"/>
        <v>5547</v>
      </c>
      <c r="C12" s="8">
        <v>106</v>
      </c>
      <c r="D12" s="8">
        <v>142</v>
      </c>
      <c r="E12" s="8">
        <v>151</v>
      </c>
      <c r="F12" s="8">
        <v>60</v>
      </c>
      <c r="G12" s="8">
        <v>108</v>
      </c>
      <c r="H12" s="8">
        <v>122</v>
      </c>
      <c r="I12" s="8">
        <v>116</v>
      </c>
      <c r="J12" s="8">
        <v>119</v>
      </c>
      <c r="K12" s="8">
        <v>156</v>
      </c>
      <c r="L12" s="8">
        <v>124</v>
      </c>
      <c r="M12" s="8">
        <v>110</v>
      </c>
      <c r="N12" s="8">
        <v>125</v>
      </c>
      <c r="O12" s="8">
        <v>82</v>
      </c>
      <c r="P12" s="28">
        <v>72</v>
      </c>
      <c r="Q12" s="8">
        <v>121</v>
      </c>
      <c r="R12" s="8">
        <v>160</v>
      </c>
      <c r="S12" s="8">
        <v>141</v>
      </c>
      <c r="T12" s="8">
        <v>154</v>
      </c>
      <c r="U12" s="8">
        <v>128</v>
      </c>
      <c r="V12" s="8">
        <v>112</v>
      </c>
      <c r="W12" s="28">
        <v>96</v>
      </c>
      <c r="X12" s="8">
        <v>149</v>
      </c>
      <c r="Y12" s="8">
        <v>124</v>
      </c>
      <c r="Z12" s="8">
        <v>181</v>
      </c>
      <c r="AA12" s="8">
        <v>202</v>
      </c>
      <c r="AB12" s="8">
        <v>108</v>
      </c>
      <c r="AC12" s="8">
        <v>160</v>
      </c>
      <c r="AD12" s="8">
        <v>110</v>
      </c>
      <c r="AE12" s="8">
        <v>185</v>
      </c>
      <c r="AF12" s="8">
        <v>179</v>
      </c>
      <c r="AG12" s="8">
        <v>181</v>
      </c>
      <c r="AH12" s="8">
        <v>177</v>
      </c>
      <c r="AI12" s="8">
        <v>149</v>
      </c>
      <c r="AJ12" s="8">
        <v>134</v>
      </c>
      <c r="AK12" s="8">
        <v>126</v>
      </c>
      <c r="AL12" s="8">
        <v>131</v>
      </c>
      <c r="AM12" s="8">
        <v>142</v>
      </c>
      <c r="AN12" s="8">
        <v>121</v>
      </c>
      <c r="AO12" s="8">
        <v>146</v>
      </c>
      <c r="AP12" s="8">
        <v>73</v>
      </c>
      <c r="AQ12" s="8">
        <v>79</v>
      </c>
      <c r="AR12" s="8">
        <v>57</v>
      </c>
      <c r="AS12" s="28">
        <v>73</v>
      </c>
      <c r="AT12" s="28">
        <v>55</v>
      </c>
      <c r="AV12" s="8" t="s">
        <v>64</v>
      </c>
      <c r="AW12" s="4">
        <f t="shared" si="3"/>
        <v>5547</v>
      </c>
    </row>
    <row r="13" spans="1:49" ht="12.75">
      <c r="A13" s="8" t="s">
        <v>65</v>
      </c>
      <c r="B13" s="4">
        <f t="shared" si="2"/>
        <v>7</v>
      </c>
      <c r="C13" s="8">
        <v>0</v>
      </c>
      <c r="D13" s="8">
        <v>0</v>
      </c>
      <c r="E13" s="8">
        <v>1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2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2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1</v>
      </c>
      <c r="AG13" s="8">
        <v>0</v>
      </c>
      <c r="AH13" s="8">
        <v>0</v>
      </c>
      <c r="AI13" s="8">
        <v>1</v>
      </c>
      <c r="AJ13" s="8">
        <v>0</v>
      </c>
      <c r="AK13" s="8">
        <v>0</v>
      </c>
      <c r="AL13" s="8">
        <v>0</v>
      </c>
      <c r="AM13" s="8">
        <v>0</v>
      </c>
      <c r="AN13" s="8">
        <v>2</v>
      </c>
      <c r="AO13" s="8">
        <v>0</v>
      </c>
      <c r="AP13" s="8">
        <v>0</v>
      </c>
      <c r="AQ13" s="8">
        <v>0</v>
      </c>
      <c r="AR13" s="8">
        <v>2</v>
      </c>
      <c r="AS13" s="28">
        <v>0</v>
      </c>
      <c r="AT13" s="28">
        <v>0</v>
      </c>
      <c r="AV13" s="8" t="s">
        <v>65</v>
      </c>
      <c r="AW13" s="4">
        <f t="shared" si="3"/>
        <v>7</v>
      </c>
    </row>
    <row r="14" spans="1:49" ht="12.75">
      <c r="A14" s="8" t="s">
        <v>66</v>
      </c>
      <c r="B14" s="4">
        <f t="shared" si="2"/>
        <v>65</v>
      </c>
      <c r="C14" s="8">
        <v>0</v>
      </c>
      <c r="D14" s="8">
        <v>0</v>
      </c>
      <c r="E14" s="8">
        <v>2</v>
      </c>
      <c r="F14" s="8">
        <v>0</v>
      </c>
      <c r="G14" s="8">
        <v>5</v>
      </c>
      <c r="H14" s="8">
        <v>0</v>
      </c>
      <c r="I14" s="8">
        <v>1</v>
      </c>
      <c r="J14" s="8">
        <v>2</v>
      </c>
      <c r="K14" s="8">
        <v>2</v>
      </c>
      <c r="L14" s="8">
        <v>3</v>
      </c>
      <c r="M14" s="8">
        <v>2</v>
      </c>
      <c r="N14" s="8">
        <v>0</v>
      </c>
      <c r="O14" s="8">
        <v>1</v>
      </c>
      <c r="P14" s="28">
        <v>0</v>
      </c>
      <c r="Q14" s="8">
        <v>1</v>
      </c>
      <c r="R14" s="8">
        <v>1</v>
      </c>
      <c r="S14" s="8">
        <v>1</v>
      </c>
      <c r="T14" s="8">
        <v>0</v>
      </c>
      <c r="U14" s="8">
        <v>3</v>
      </c>
      <c r="V14" s="8">
        <v>1</v>
      </c>
      <c r="W14" s="28">
        <v>3</v>
      </c>
      <c r="X14" s="8">
        <v>0</v>
      </c>
      <c r="Y14" s="8">
        <v>3</v>
      </c>
      <c r="Z14" s="8">
        <v>1</v>
      </c>
      <c r="AA14" s="8">
        <v>1</v>
      </c>
      <c r="AB14" s="8">
        <v>1</v>
      </c>
      <c r="AC14" s="8">
        <v>0</v>
      </c>
      <c r="AD14" s="8">
        <v>3</v>
      </c>
      <c r="AE14" s="8">
        <v>2</v>
      </c>
      <c r="AF14" s="8">
        <v>5</v>
      </c>
      <c r="AG14" s="8">
        <v>6</v>
      </c>
      <c r="AH14" s="8">
        <v>2</v>
      </c>
      <c r="AI14" s="8">
        <v>3</v>
      </c>
      <c r="AJ14" s="8">
        <v>0</v>
      </c>
      <c r="AK14" s="8">
        <v>1</v>
      </c>
      <c r="AL14" s="8">
        <v>1</v>
      </c>
      <c r="AM14" s="8">
        <v>1</v>
      </c>
      <c r="AN14" s="8">
        <v>3</v>
      </c>
      <c r="AO14" s="8">
        <v>2</v>
      </c>
      <c r="AP14" s="8">
        <v>0</v>
      </c>
      <c r="AQ14" s="8">
        <v>0</v>
      </c>
      <c r="AR14" s="8">
        <v>0</v>
      </c>
      <c r="AS14" s="28">
        <v>1</v>
      </c>
      <c r="AT14" s="28">
        <v>1</v>
      </c>
      <c r="AV14" s="8" t="s">
        <v>66</v>
      </c>
      <c r="AW14" s="4">
        <f t="shared" si="3"/>
        <v>65</v>
      </c>
    </row>
    <row r="15" spans="1:49" ht="12.75">
      <c r="A15" s="8" t="s">
        <v>67</v>
      </c>
      <c r="B15" s="4">
        <f t="shared" si="2"/>
        <v>275</v>
      </c>
      <c r="C15" s="8">
        <v>4</v>
      </c>
      <c r="D15" s="8">
        <v>6</v>
      </c>
      <c r="E15" s="8">
        <v>6</v>
      </c>
      <c r="F15" s="8">
        <v>0</v>
      </c>
      <c r="G15" s="8">
        <v>4</v>
      </c>
      <c r="H15" s="8">
        <v>8</v>
      </c>
      <c r="I15" s="8">
        <v>5</v>
      </c>
      <c r="J15" s="8">
        <v>3</v>
      </c>
      <c r="K15" s="8">
        <v>8</v>
      </c>
      <c r="L15" s="8">
        <v>8</v>
      </c>
      <c r="M15" s="8">
        <v>7</v>
      </c>
      <c r="N15" s="8">
        <v>4</v>
      </c>
      <c r="O15" s="8">
        <v>8</v>
      </c>
      <c r="P15" s="28">
        <v>8</v>
      </c>
      <c r="Q15" s="8">
        <v>2</v>
      </c>
      <c r="R15" s="8">
        <v>10</v>
      </c>
      <c r="S15" s="8">
        <v>9</v>
      </c>
      <c r="T15" s="8">
        <v>7</v>
      </c>
      <c r="U15" s="8">
        <v>13</v>
      </c>
      <c r="V15" s="8">
        <v>4</v>
      </c>
      <c r="W15" s="28">
        <v>4</v>
      </c>
      <c r="X15" s="8">
        <v>7</v>
      </c>
      <c r="Y15" s="8">
        <v>7</v>
      </c>
      <c r="Z15" s="8">
        <v>8</v>
      </c>
      <c r="AA15" s="8">
        <v>14</v>
      </c>
      <c r="AB15" s="8">
        <v>0</v>
      </c>
      <c r="AC15" s="8">
        <v>5</v>
      </c>
      <c r="AD15" s="8">
        <v>5</v>
      </c>
      <c r="AE15" s="8">
        <v>7</v>
      </c>
      <c r="AF15" s="8">
        <v>6</v>
      </c>
      <c r="AG15" s="8">
        <v>12</v>
      </c>
      <c r="AH15" s="8">
        <v>4</v>
      </c>
      <c r="AI15" s="8">
        <v>5</v>
      </c>
      <c r="AJ15" s="8">
        <v>8</v>
      </c>
      <c r="AK15" s="8">
        <v>7</v>
      </c>
      <c r="AL15" s="8">
        <v>5</v>
      </c>
      <c r="AM15" s="8">
        <v>7</v>
      </c>
      <c r="AN15" s="8">
        <v>10</v>
      </c>
      <c r="AO15" s="8">
        <v>9</v>
      </c>
      <c r="AP15" s="8">
        <v>2</v>
      </c>
      <c r="AQ15" s="8">
        <v>2</v>
      </c>
      <c r="AR15" s="8">
        <v>4</v>
      </c>
      <c r="AS15" s="28">
        <v>5</v>
      </c>
      <c r="AT15" s="28">
        <v>8</v>
      </c>
      <c r="AV15" s="8" t="s">
        <v>67</v>
      </c>
      <c r="AW15" s="4">
        <f t="shared" si="3"/>
        <v>275</v>
      </c>
    </row>
    <row r="16" spans="1:49" ht="12.75">
      <c r="A16" s="8" t="s">
        <v>68</v>
      </c>
      <c r="B16" s="4">
        <f t="shared" si="2"/>
        <v>4691</v>
      </c>
      <c r="C16" s="8">
        <v>96</v>
      </c>
      <c r="D16" s="8">
        <v>120</v>
      </c>
      <c r="E16" s="8">
        <v>134</v>
      </c>
      <c r="F16" s="8">
        <v>93</v>
      </c>
      <c r="G16" s="8">
        <v>117</v>
      </c>
      <c r="H16" s="8">
        <v>83</v>
      </c>
      <c r="I16" s="8">
        <v>64</v>
      </c>
      <c r="J16" s="8">
        <v>66</v>
      </c>
      <c r="K16" s="8">
        <v>125</v>
      </c>
      <c r="L16" s="8">
        <v>128</v>
      </c>
      <c r="M16" s="8">
        <v>106</v>
      </c>
      <c r="N16" s="8">
        <v>106</v>
      </c>
      <c r="O16" s="8">
        <v>63</v>
      </c>
      <c r="P16" s="28">
        <v>82</v>
      </c>
      <c r="Q16" s="8">
        <v>120</v>
      </c>
      <c r="R16" s="8">
        <v>128</v>
      </c>
      <c r="S16" s="8">
        <v>143</v>
      </c>
      <c r="T16" s="8">
        <v>80</v>
      </c>
      <c r="U16" s="8">
        <v>113</v>
      </c>
      <c r="V16" s="8">
        <v>111</v>
      </c>
      <c r="W16" s="28">
        <v>87</v>
      </c>
      <c r="X16" s="8">
        <v>122</v>
      </c>
      <c r="Y16" s="8">
        <v>125</v>
      </c>
      <c r="Z16" s="8">
        <v>148</v>
      </c>
      <c r="AA16" s="8">
        <v>176</v>
      </c>
      <c r="AB16" s="8">
        <v>69</v>
      </c>
      <c r="AC16" s="8">
        <v>134</v>
      </c>
      <c r="AD16" s="8">
        <v>54</v>
      </c>
      <c r="AE16" s="8">
        <v>140</v>
      </c>
      <c r="AF16" s="8">
        <v>122</v>
      </c>
      <c r="AG16" s="8">
        <v>176</v>
      </c>
      <c r="AH16" s="8">
        <v>113</v>
      </c>
      <c r="AI16" s="8">
        <v>100</v>
      </c>
      <c r="AJ16" s="8">
        <v>115</v>
      </c>
      <c r="AK16" s="8">
        <v>83</v>
      </c>
      <c r="AL16" s="8">
        <v>73</v>
      </c>
      <c r="AM16" s="8">
        <v>137</v>
      </c>
      <c r="AN16" s="8">
        <v>140</v>
      </c>
      <c r="AO16" s="8">
        <v>127</v>
      </c>
      <c r="AP16" s="8">
        <v>88</v>
      </c>
      <c r="AQ16" s="8">
        <v>90</v>
      </c>
      <c r="AR16" s="8">
        <v>99</v>
      </c>
      <c r="AS16" s="28">
        <v>54</v>
      </c>
      <c r="AT16" s="28">
        <v>41</v>
      </c>
      <c r="AV16" s="8" t="s">
        <v>68</v>
      </c>
      <c r="AW16" s="4">
        <f t="shared" si="3"/>
        <v>4691</v>
      </c>
    </row>
    <row r="17" spans="1:49" ht="12.75">
      <c r="A17" s="8" t="s">
        <v>55</v>
      </c>
      <c r="B17" s="4">
        <f>SUM(C17:AT17)</f>
        <v>5</v>
      </c>
      <c r="C17" s="8">
        <v>0</v>
      </c>
      <c r="D17" s="8">
        <v>0</v>
      </c>
      <c r="E17" s="8">
        <v>0</v>
      </c>
      <c r="F17" s="8">
        <v>1</v>
      </c>
      <c r="G17" s="8">
        <v>0</v>
      </c>
      <c r="H17" s="8">
        <v>0</v>
      </c>
      <c r="I17" s="8">
        <v>0</v>
      </c>
      <c r="J17" s="8">
        <v>1</v>
      </c>
      <c r="K17" s="8">
        <v>0</v>
      </c>
      <c r="L17" s="8">
        <v>1</v>
      </c>
      <c r="M17" s="8">
        <v>0</v>
      </c>
      <c r="N17" s="8">
        <v>0</v>
      </c>
      <c r="O17" s="8">
        <v>0</v>
      </c>
      <c r="P17" s="28">
        <v>0</v>
      </c>
      <c r="Q17" s="8">
        <v>0</v>
      </c>
      <c r="R17" s="8">
        <v>0</v>
      </c>
      <c r="S17" s="8">
        <v>1</v>
      </c>
      <c r="T17" s="8">
        <v>0</v>
      </c>
      <c r="U17" s="8">
        <v>0</v>
      </c>
      <c r="V17" s="8">
        <v>0</v>
      </c>
      <c r="W17" s="2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1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28">
        <v>0</v>
      </c>
      <c r="AT17" s="28">
        <v>0</v>
      </c>
      <c r="AV17" s="8" t="s">
        <v>55</v>
      </c>
      <c r="AW17" s="4">
        <f t="shared" si="3"/>
        <v>5</v>
      </c>
    </row>
    <row r="18" spans="1:49" ht="12.75">
      <c r="A18" s="7" t="s">
        <v>14</v>
      </c>
      <c r="B18" s="4">
        <f>SUM(B4:B17)</f>
        <v>19315</v>
      </c>
      <c r="C18" s="1"/>
      <c r="D18" s="1"/>
      <c r="E18" s="1"/>
      <c r="F18" s="1"/>
      <c r="G18" s="1"/>
      <c r="H18" s="1"/>
      <c r="I18" s="1"/>
      <c r="J18" s="8"/>
      <c r="K18" s="1"/>
      <c r="L18" s="1"/>
      <c r="M18" s="1"/>
      <c r="N18" s="1"/>
      <c r="O18" s="1"/>
      <c r="P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V18" s="7" t="s">
        <v>14</v>
      </c>
      <c r="AW18" s="4">
        <f>SUM(AW4:AW17)</f>
        <v>19315</v>
      </c>
    </row>
    <row r="19" spans="1:49" ht="9.75" customHeight="1">
      <c r="A19" s="1" t="s">
        <v>14</v>
      </c>
      <c r="B19" s="4">
        <f>SUM(C19:AT19)</f>
        <v>19315</v>
      </c>
      <c r="C19" s="3">
        <f aca="true" t="shared" si="4" ref="C19:AT19">SUM(C4:C17)</f>
        <v>371</v>
      </c>
      <c r="D19" s="3">
        <f t="shared" si="4"/>
        <v>458</v>
      </c>
      <c r="E19" s="3">
        <f t="shared" si="4"/>
        <v>509</v>
      </c>
      <c r="F19" s="3">
        <f t="shared" si="4"/>
        <v>283</v>
      </c>
      <c r="G19" s="3">
        <f t="shared" si="4"/>
        <v>431</v>
      </c>
      <c r="H19" s="3">
        <f t="shared" si="4"/>
        <v>386</v>
      </c>
      <c r="I19" s="3">
        <f t="shared" si="4"/>
        <v>346</v>
      </c>
      <c r="J19" s="3">
        <f t="shared" si="4"/>
        <v>353</v>
      </c>
      <c r="K19" s="3">
        <f t="shared" si="4"/>
        <v>498</v>
      </c>
      <c r="L19" s="3">
        <f t="shared" si="4"/>
        <v>515</v>
      </c>
      <c r="M19" s="3">
        <f t="shared" si="4"/>
        <v>441</v>
      </c>
      <c r="N19" s="3">
        <f t="shared" si="4"/>
        <v>395</v>
      </c>
      <c r="O19" s="3">
        <f t="shared" si="4"/>
        <v>308</v>
      </c>
      <c r="P19" s="3">
        <f t="shared" si="4"/>
        <v>288</v>
      </c>
      <c r="Q19" s="3">
        <f t="shared" si="4"/>
        <v>441</v>
      </c>
      <c r="R19" s="3">
        <f t="shared" si="4"/>
        <v>529</v>
      </c>
      <c r="S19" s="3">
        <f t="shared" si="4"/>
        <v>516</v>
      </c>
      <c r="T19" s="3">
        <f t="shared" si="4"/>
        <v>474</v>
      </c>
      <c r="U19" s="3">
        <f t="shared" si="4"/>
        <v>452</v>
      </c>
      <c r="V19" s="3">
        <f t="shared" si="4"/>
        <v>463</v>
      </c>
      <c r="W19" s="3">
        <f t="shared" si="4"/>
        <v>402</v>
      </c>
      <c r="X19" s="3">
        <f t="shared" si="4"/>
        <v>533</v>
      </c>
      <c r="Y19" s="3">
        <f t="shared" si="4"/>
        <v>481</v>
      </c>
      <c r="Z19" s="3">
        <f t="shared" si="4"/>
        <v>576</v>
      </c>
      <c r="AA19" s="3">
        <f t="shared" si="4"/>
        <v>647</v>
      </c>
      <c r="AB19" s="3">
        <f t="shared" si="4"/>
        <v>300</v>
      </c>
      <c r="AC19" s="3">
        <f t="shared" si="4"/>
        <v>526</v>
      </c>
      <c r="AD19" s="3">
        <f t="shared" si="4"/>
        <v>331</v>
      </c>
      <c r="AE19" s="3">
        <f t="shared" si="4"/>
        <v>546</v>
      </c>
      <c r="AF19" s="3">
        <f t="shared" si="4"/>
        <v>583</v>
      </c>
      <c r="AG19" s="3">
        <f t="shared" si="4"/>
        <v>660</v>
      </c>
      <c r="AH19" s="3">
        <f t="shared" si="4"/>
        <v>539</v>
      </c>
      <c r="AI19" s="3">
        <f t="shared" si="4"/>
        <v>479</v>
      </c>
      <c r="AJ19" s="3">
        <f t="shared" si="4"/>
        <v>475</v>
      </c>
      <c r="AK19" s="3">
        <f t="shared" si="4"/>
        <v>412</v>
      </c>
      <c r="AL19" s="3">
        <f t="shared" si="4"/>
        <v>351</v>
      </c>
      <c r="AM19" s="3">
        <f t="shared" si="4"/>
        <v>540</v>
      </c>
      <c r="AN19" s="3">
        <f t="shared" si="4"/>
        <v>503</v>
      </c>
      <c r="AO19" s="3">
        <f t="shared" si="4"/>
        <v>477</v>
      </c>
      <c r="AP19" s="3">
        <f t="shared" si="4"/>
        <v>298</v>
      </c>
      <c r="AQ19" s="3">
        <f t="shared" si="4"/>
        <v>345</v>
      </c>
      <c r="AR19" s="3">
        <f t="shared" si="4"/>
        <v>339</v>
      </c>
      <c r="AS19" s="3">
        <f t="shared" si="4"/>
        <v>327</v>
      </c>
      <c r="AT19" s="3">
        <f t="shared" si="4"/>
        <v>188</v>
      </c>
      <c r="AV19" s="1" t="s">
        <v>14</v>
      </c>
      <c r="AW19" s="4">
        <f>SUM(C19:AT19)</f>
        <v>19315</v>
      </c>
    </row>
    <row r="20" spans="2:49" ht="18.75" customHeight="1">
      <c r="B20" s="5"/>
      <c r="J20" s="28"/>
      <c r="AW20" s="5"/>
    </row>
    <row r="22" spans="2:49" ht="12.75">
      <c r="B22" s="5" t="s">
        <v>44</v>
      </c>
      <c r="AW22" s="5" t="s">
        <v>44</v>
      </c>
    </row>
    <row r="23" spans="1:49" ht="12.75">
      <c r="A23" s="13" t="s">
        <v>45</v>
      </c>
      <c r="B23" s="11" t="s">
        <v>2</v>
      </c>
      <c r="C23" s="11">
        <v>1</v>
      </c>
      <c r="D23" s="11">
        <f aca="true" t="shared" si="5" ref="D23:AT23">C23+1</f>
        <v>2</v>
      </c>
      <c r="E23" s="11">
        <f t="shared" si="5"/>
        <v>3</v>
      </c>
      <c r="F23" s="11">
        <f t="shared" si="5"/>
        <v>4</v>
      </c>
      <c r="G23" s="11">
        <f t="shared" si="5"/>
        <v>5</v>
      </c>
      <c r="H23" s="11">
        <f t="shared" si="5"/>
        <v>6</v>
      </c>
      <c r="I23" s="11">
        <f t="shared" si="5"/>
        <v>7</v>
      </c>
      <c r="J23" s="11">
        <f t="shared" si="5"/>
        <v>8</v>
      </c>
      <c r="K23" s="11">
        <f t="shared" si="5"/>
        <v>9</v>
      </c>
      <c r="L23" s="11">
        <f t="shared" si="5"/>
        <v>10</v>
      </c>
      <c r="M23" s="11">
        <f t="shared" si="5"/>
        <v>11</v>
      </c>
      <c r="N23" s="11">
        <f t="shared" si="5"/>
        <v>12</v>
      </c>
      <c r="O23" s="11">
        <f t="shared" si="5"/>
        <v>13</v>
      </c>
      <c r="P23" s="11">
        <f t="shared" si="5"/>
        <v>14</v>
      </c>
      <c r="Q23" s="11">
        <f t="shared" si="5"/>
        <v>15</v>
      </c>
      <c r="R23" s="11">
        <f t="shared" si="5"/>
        <v>16</v>
      </c>
      <c r="S23" s="11">
        <f t="shared" si="5"/>
        <v>17</v>
      </c>
      <c r="T23" s="11">
        <f t="shared" si="5"/>
        <v>18</v>
      </c>
      <c r="U23" s="11">
        <f t="shared" si="5"/>
        <v>19</v>
      </c>
      <c r="V23" s="11">
        <f t="shared" si="5"/>
        <v>20</v>
      </c>
      <c r="W23" s="11">
        <f t="shared" si="5"/>
        <v>21</v>
      </c>
      <c r="X23" s="11">
        <f t="shared" si="5"/>
        <v>22</v>
      </c>
      <c r="Y23" s="11">
        <f t="shared" si="5"/>
        <v>23</v>
      </c>
      <c r="Z23" s="11">
        <f t="shared" si="5"/>
        <v>24</v>
      </c>
      <c r="AA23" s="11">
        <f t="shared" si="5"/>
        <v>25</v>
      </c>
      <c r="AB23" s="11">
        <f t="shared" si="5"/>
        <v>26</v>
      </c>
      <c r="AC23" s="11">
        <f t="shared" si="5"/>
        <v>27</v>
      </c>
      <c r="AD23" s="11">
        <f t="shared" si="5"/>
        <v>28</v>
      </c>
      <c r="AE23" s="11">
        <f t="shared" si="5"/>
        <v>29</v>
      </c>
      <c r="AF23" s="11">
        <f t="shared" si="5"/>
        <v>30</v>
      </c>
      <c r="AG23" s="11">
        <f t="shared" si="5"/>
        <v>31</v>
      </c>
      <c r="AH23" s="11">
        <f t="shared" si="5"/>
        <v>32</v>
      </c>
      <c r="AI23" s="11">
        <f t="shared" si="5"/>
        <v>33</v>
      </c>
      <c r="AJ23" s="11">
        <f t="shared" si="5"/>
        <v>34</v>
      </c>
      <c r="AK23" s="11">
        <f t="shared" si="5"/>
        <v>35</v>
      </c>
      <c r="AL23" s="11">
        <f t="shared" si="5"/>
        <v>36</v>
      </c>
      <c r="AM23" s="11">
        <f t="shared" si="5"/>
        <v>37</v>
      </c>
      <c r="AN23" s="11">
        <f t="shared" si="5"/>
        <v>38</v>
      </c>
      <c r="AO23" s="11">
        <f t="shared" si="5"/>
        <v>39</v>
      </c>
      <c r="AP23" s="11">
        <f t="shared" si="5"/>
        <v>40</v>
      </c>
      <c r="AQ23" s="11">
        <f t="shared" si="5"/>
        <v>41</v>
      </c>
      <c r="AR23" s="11">
        <f t="shared" si="5"/>
        <v>42</v>
      </c>
      <c r="AS23" s="11">
        <f t="shared" si="5"/>
        <v>43</v>
      </c>
      <c r="AT23" s="11">
        <f t="shared" si="5"/>
        <v>44</v>
      </c>
      <c r="AV23" s="13" t="s">
        <v>45</v>
      </c>
      <c r="AW23" s="11" t="s">
        <v>2</v>
      </c>
    </row>
    <row r="24" spans="1:49" ht="9.75" customHeight="1">
      <c r="A24" s="14"/>
      <c r="B24" s="12" t="s">
        <v>46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V24" s="14"/>
      <c r="AW24" s="12" t="s">
        <v>46</v>
      </c>
    </row>
    <row r="25" spans="1:49" ht="9.75" customHeight="1">
      <c r="A25" s="13" t="s">
        <v>47</v>
      </c>
      <c r="B25" s="11">
        <f>SUM(C25:AT25)</f>
        <v>34508</v>
      </c>
      <c r="C25" s="24">
        <v>726</v>
      </c>
      <c r="D25" s="24">
        <v>833</v>
      </c>
      <c r="E25" s="24">
        <v>818</v>
      </c>
      <c r="F25" s="24">
        <v>793</v>
      </c>
      <c r="G25" s="25">
        <v>732</v>
      </c>
      <c r="H25" s="24">
        <v>717</v>
      </c>
      <c r="I25" s="24">
        <v>696</v>
      </c>
      <c r="J25" s="24">
        <v>694</v>
      </c>
      <c r="K25" s="24">
        <v>875</v>
      </c>
      <c r="L25" s="24">
        <v>846</v>
      </c>
      <c r="M25" s="24">
        <v>780</v>
      </c>
      <c r="N25" s="24">
        <v>763</v>
      </c>
      <c r="O25" s="24">
        <v>620</v>
      </c>
      <c r="P25" s="24">
        <v>711</v>
      </c>
      <c r="Q25" s="24">
        <v>764</v>
      </c>
      <c r="R25" s="24">
        <v>843</v>
      </c>
      <c r="S25" s="24">
        <v>799</v>
      </c>
      <c r="T25" s="24">
        <v>811</v>
      </c>
      <c r="U25" s="24">
        <v>809</v>
      </c>
      <c r="V25" s="24">
        <v>820</v>
      </c>
      <c r="W25" s="24">
        <v>707</v>
      </c>
      <c r="X25" s="24">
        <v>904</v>
      </c>
      <c r="Y25" s="24">
        <v>812</v>
      </c>
      <c r="Z25" s="24">
        <v>889</v>
      </c>
      <c r="AA25" s="24">
        <v>1039</v>
      </c>
      <c r="AB25" s="24">
        <v>510</v>
      </c>
      <c r="AC25" s="24">
        <v>822</v>
      </c>
      <c r="AD25" s="24">
        <v>646</v>
      </c>
      <c r="AE25" s="24">
        <v>905</v>
      </c>
      <c r="AF25" s="24">
        <v>962</v>
      </c>
      <c r="AG25" s="24">
        <v>1001</v>
      </c>
      <c r="AH25" s="24">
        <v>873</v>
      </c>
      <c r="AI25" s="24">
        <v>784</v>
      </c>
      <c r="AJ25" s="24">
        <v>893</v>
      </c>
      <c r="AK25" s="24">
        <v>739</v>
      </c>
      <c r="AL25" s="24">
        <v>677</v>
      </c>
      <c r="AM25" s="24">
        <v>950</v>
      </c>
      <c r="AN25" s="24">
        <v>916</v>
      </c>
      <c r="AO25" s="24">
        <v>822</v>
      </c>
      <c r="AP25" s="24">
        <v>443</v>
      </c>
      <c r="AQ25" s="24">
        <v>812</v>
      </c>
      <c r="AR25" s="24">
        <v>742</v>
      </c>
      <c r="AS25" s="24">
        <v>636</v>
      </c>
      <c r="AT25" s="24">
        <v>574</v>
      </c>
      <c r="AU25" s="8"/>
      <c r="AV25" s="13" t="s">
        <v>47</v>
      </c>
      <c r="AW25" s="11">
        <f>SUM(C25:AT25)</f>
        <v>34508</v>
      </c>
    </row>
    <row r="26" spans="1:49" ht="9.75" customHeight="1">
      <c r="A26" s="13" t="s">
        <v>48</v>
      </c>
      <c r="B26" s="11">
        <f>SUM(C26:AT26)</f>
        <v>19397</v>
      </c>
      <c r="C26" s="24">
        <v>373</v>
      </c>
      <c r="D26" s="24">
        <v>458</v>
      </c>
      <c r="E26" s="24">
        <v>509</v>
      </c>
      <c r="F26" s="24">
        <v>283</v>
      </c>
      <c r="G26" s="25">
        <v>433</v>
      </c>
      <c r="H26" s="24">
        <v>385</v>
      </c>
      <c r="I26" s="24">
        <v>349</v>
      </c>
      <c r="J26" s="24">
        <v>355</v>
      </c>
      <c r="K26" s="24">
        <v>499</v>
      </c>
      <c r="L26" s="24">
        <v>520</v>
      </c>
      <c r="M26" s="24">
        <v>444</v>
      </c>
      <c r="N26" s="24">
        <v>399</v>
      </c>
      <c r="O26" s="24">
        <v>308</v>
      </c>
      <c r="P26" s="24">
        <v>292</v>
      </c>
      <c r="Q26" s="24">
        <v>441</v>
      </c>
      <c r="R26" s="24">
        <v>531</v>
      </c>
      <c r="S26" s="24">
        <v>517</v>
      </c>
      <c r="T26" s="24">
        <v>475</v>
      </c>
      <c r="U26" s="24">
        <v>453</v>
      </c>
      <c r="V26" s="24">
        <v>467</v>
      </c>
      <c r="W26" s="24">
        <v>404</v>
      </c>
      <c r="X26" s="24">
        <v>535</v>
      </c>
      <c r="Y26" s="24">
        <v>481</v>
      </c>
      <c r="Z26" s="24">
        <v>579</v>
      </c>
      <c r="AA26" s="24">
        <v>648</v>
      </c>
      <c r="AB26" s="24">
        <v>301</v>
      </c>
      <c r="AC26" s="24">
        <v>528</v>
      </c>
      <c r="AD26" s="24">
        <v>333</v>
      </c>
      <c r="AE26" s="24">
        <v>547</v>
      </c>
      <c r="AF26" s="24">
        <v>586</v>
      </c>
      <c r="AG26" s="24">
        <v>662</v>
      </c>
      <c r="AH26" s="24">
        <v>542</v>
      </c>
      <c r="AI26" s="24">
        <v>479</v>
      </c>
      <c r="AJ26" s="24">
        <v>477</v>
      </c>
      <c r="AK26" s="24">
        <v>417</v>
      </c>
      <c r="AL26" s="24">
        <v>352</v>
      </c>
      <c r="AM26" s="24">
        <v>542</v>
      </c>
      <c r="AN26" s="24">
        <v>505</v>
      </c>
      <c r="AO26" s="24">
        <v>477</v>
      </c>
      <c r="AP26" s="24">
        <v>301</v>
      </c>
      <c r="AQ26" s="24">
        <v>347</v>
      </c>
      <c r="AR26" s="24">
        <v>342</v>
      </c>
      <c r="AS26" s="24">
        <v>332</v>
      </c>
      <c r="AT26" s="24">
        <v>189</v>
      </c>
      <c r="AU26" s="8"/>
      <c r="AV26" s="13" t="s">
        <v>48</v>
      </c>
      <c r="AW26" s="11">
        <f>SUM(C26:AT26)</f>
        <v>19397</v>
      </c>
    </row>
    <row r="27" spans="1:49" ht="9.75" customHeight="1">
      <c r="A27" s="13" t="s">
        <v>49</v>
      </c>
      <c r="B27" s="11">
        <f>SUM(C27:AT27)</f>
        <v>19395</v>
      </c>
      <c r="C27" s="24">
        <v>373</v>
      </c>
      <c r="D27" s="24">
        <v>458</v>
      </c>
      <c r="E27" s="24">
        <v>509</v>
      </c>
      <c r="F27" s="24">
        <v>283</v>
      </c>
      <c r="G27" s="25">
        <v>433</v>
      </c>
      <c r="H27" s="24">
        <v>389</v>
      </c>
      <c r="I27" s="24">
        <v>349</v>
      </c>
      <c r="J27" s="24">
        <v>355</v>
      </c>
      <c r="K27" s="24">
        <v>498</v>
      </c>
      <c r="L27" s="24">
        <v>519</v>
      </c>
      <c r="M27" s="24">
        <v>444</v>
      </c>
      <c r="N27" s="24">
        <v>399</v>
      </c>
      <c r="O27" s="24">
        <v>308</v>
      </c>
      <c r="P27" s="24">
        <v>292</v>
      </c>
      <c r="Q27" s="24">
        <v>441</v>
      </c>
      <c r="R27" s="24">
        <v>531</v>
      </c>
      <c r="S27" s="24">
        <v>517</v>
      </c>
      <c r="T27" s="24">
        <v>475</v>
      </c>
      <c r="U27" s="24">
        <v>453</v>
      </c>
      <c r="V27" s="24">
        <v>467</v>
      </c>
      <c r="W27" s="24">
        <v>404</v>
      </c>
      <c r="X27" s="24">
        <v>534</v>
      </c>
      <c r="Y27" s="24">
        <v>481</v>
      </c>
      <c r="Z27" s="24">
        <v>579</v>
      </c>
      <c r="AA27" s="24">
        <v>648</v>
      </c>
      <c r="AB27" s="24">
        <v>300</v>
      </c>
      <c r="AC27" s="24">
        <v>528</v>
      </c>
      <c r="AD27" s="24">
        <v>333</v>
      </c>
      <c r="AE27" s="24">
        <v>547</v>
      </c>
      <c r="AF27" s="24">
        <v>586</v>
      </c>
      <c r="AG27" s="24">
        <v>662</v>
      </c>
      <c r="AH27" s="24">
        <v>542</v>
      </c>
      <c r="AI27" s="24">
        <v>479</v>
      </c>
      <c r="AJ27" s="24">
        <v>475</v>
      </c>
      <c r="AK27" s="24">
        <v>417</v>
      </c>
      <c r="AL27" s="24">
        <v>352</v>
      </c>
      <c r="AM27" s="24">
        <v>542</v>
      </c>
      <c r="AN27" s="24">
        <v>505</v>
      </c>
      <c r="AO27" s="24">
        <v>477</v>
      </c>
      <c r="AP27" s="24">
        <v>301</v>
      </c>
      <c r="AQ27" s="24">
        <v>347</v>
      </c>
      <c r="AR27" s="24">
        <v>342</v>
      </c>
      <c r="AS27" s="24">
        <v>332</v>
      </c>
      <c r="AT27" s="24">
        <v>189</v>
      </c>
      <c r="AU27" s="8"/>
      <c r="AV27" s="13" t="s">
        <v>49</v>
      </c>
      <c r="AW27" s="11">
        <f>SUM(C27:AT27)</f>
        <v>19395</v>
      </c>
    </row>
    <row r="28" spans="1:49" ht="9.75" customHeight="1">
      <c r="A28" s="13" t="s">
        <v>50</v>
      </c>
      <c r="B28" s="11">
        <f>SUM(C28:AT28)</f>
        <v>19315</v>
      </c>
      <c r="C28" s="24">
        <v>371</v>
      </c>
      <c r="D28" s="24">
        <v>458</v>
      </c>
      <c r="E28" s="24">
        <v>509</v>
      </c>
      <c r="F28" s="24">
        <v>283</v>
      </c>
      <c r="G28" s="25">
        <v>431</v>
      </c>
      <c r="H28" s="24">
        <v>386</v>
      </c>
      <c r="I28" s="24">
        <v>346</v>
      </c>
      <c r="J28" s="24">
        <v>353</v>
      </c>
      <c r="K28" s="24">
        <v>498</v>
      </c>
      <c r="L28" s="24">
        <v>515</v>
      </c>
      <c r="M28" s="24">
        <v>441</v>
      </c>
      <c r="N28" s="24">
        <v>395</v>
      </c>
      <c r="O28" s="24">
        <v>308</v>
      </c>
      <c r="P28" s="24">
        <v>288</v>
      </c>
      <c r="Q28" s="24">
        <v>441</v>
      </c>
      <c r="R28" s="24">
        <v>529</v>
      </c>
      <c r="S28" s="24">
        <v>516</v>
      </c>
      <c r="T28" s="24">
        <v>474</v>
      </c>
      <c r="U28" s="24">
        <v>452</v>
      </c>
      <c r="V28" s="24">
        <v>463</v>
      </c>
      <c r="W28" s="24">
        <v>402</v>
      </c>
      <c r="X28" s="24">
        <v>533</v>
      </c>
      <c r="Y28" s="24">
        <v>481</v>
      </c>
      <c r="Z28" s="24">
        <v>576</v>
      </c>
      <c r="AA28" s="24">
        <v>647</v>
      </c>
      <c r="AB28" s="24">
        <v>300</v>
      </c>
      <c r="AC28" s="24">
        <v>526</v>
      </c>
      <c r="AD28" s="24">
        <v>331</v>
      </c>
      <c r="AE28" s="24">
        <v>546</v>
      </c>
      <c r="AF28" s="24">
        <v>583</v>
      </c>
      <c r="AG28" s="24">
        <v>660</v>
      </c>
      <c r="AH28" s="24">
        <v>539</v>
      </c>
      <c r="AI28" s="24">
        <v>479</v>
      </c>
      <c r="AJ28" s="24">
        <v>475</v>
      </c>
      <c r="AK28" s="24">
        <v>412</v>
      </c>
      <c r="AL28" s="24">
        <v>351</v>
      </c>
      <c r="AM28" s="24">
        <v>540</v>
      </c>
      <c r="AN28" s="24">
        <v>503</v>
      </c>
      <c r="AO28" s="24">
        <v>477</v>
      </c>
      <c r="AP28" s="24">
        <v>298</v>
      </c>
      <c r="AQ28" s="24">
        <v>345</v>
      </c>
      <c r="AR28" s="24">
        <v>339</v>
      </c>
      <c r="AS28" s="24">
        <v>327</v>
      </c>
      <c r="AT28" s="24">
        <v>188</v>
      </c>
      <c r="AU28" s="8"/>
      <c r="AV28" s="13" t="s">
        <v>50</v>
      </c>
      <c r="AW28" s="11">
        <f>SUM(C28:AT28)</f>
        <v>19315</v>
      </c>
    </row>
    <row r="29" spans="1:49" ht="17.25" customHeight="1">
      <c r="A29" s="11"/>
      <c r="B29" s="29">
        <f aca="true" t="shared" si="6" ref="B29:AR29">(B26*100)/B25</f>
        <v>56.210154167149646</v>
      </c>
      <c r="C29" s="30">
        <f>(C26*100)/C25</f>
        <v>51.37741046831956</v>
      </c>
      <c r="D29" s="30">
        <f t="shared" si="6"/>
        <v>54.98199279711885</v>
      </c>
      <c r="E29" s="30">
        <f t="shared" si="6"/>
        <v>62.224938875305625</v>
      </c>
      <c r="F29" s="30">
        <f t="shared" si="6"/>
        <v>35.687263556116015</v>
      </c>
      <c r="G29" s="30">
        <f t="shared" si="6"/>
        <v>59.15300546448088</v>
      </c>
      <c r="H29" s="30">
        <f t="shared" si="6"/>
        <v>53.69595536959554</v>
      </c>
      <c r="I29" s="30">
        <f t="shared" si="6"/>
        <v>50.14367816091954</v>
      </c>
      <c r="J29" s="30">
        <f t="shared" si="6"/>
        <v>51.152737752161386</v>
      </c>
      <c r="K29" s="31">
        <f t="shared" si="6"/>
        <v>57.02857142857143</v>
      </c>
      <c r="L29" s="30">
        <f t="shared" si="6"/>
        <v>61.46572104018912</v>
      </c>
      <c r="M29" s="30">
        <f t="shared" si="6"/>
        <v>56.92307692307692</v>
      </c>
      <c r="N29" s="30">
        <f t="shared" si="6"/>
        <v>52.293577981651374</v>
      </c>
      <c r="O29" s="30">
        <f t="shared" si="6"/>
        <v>49.67741935483871</v>
      </c>
      <c r="P29" s="30">
        <f t="shared" si="6"/>
        <v>41.068917018284104</v>
      </c>
      <c r="Q29" s="30">
        <f t="shared" si="6"/>
        <v>57.72251308900523</v>
      </c>
      <c r="R29" s="30">
        <f t="shared" si="6"/>
        <v>62.98932384341637</v>
      </c>
      <c r="S29" s="30">
        <f t="shared" si="6"/>
        <v>64.70588235294117</v>
      </c>
      <c r="T29" s="30">
        <f t="shared" si="6"/>
        <v>58.56966707768188</v>
      </c>
      <c r="U29" s="30">
        <f t="shared" si="6"/>
        <v>55.99505562422744</v>
      </c>
      <c r="V29" s="30">
        <f t="shared" si="6"/>
        <v>56.951219512195124</v>
      </c>
      <c r="W29" s="30">
        <f t="shared" si="6"/>
        <v>57.142857142857146</v>
      </c>
      <c r="X29" s="30">
        <f t="shared" si="6"/>
        <v>59.18141592920354</v>
      </c>
      <c r="Y29" s="30">
        <f t="shared" si="6"/>
        <v>59.23645320197044</v>
      </c>
      <c r="Z29" s="30">
        <f t="shared" si="6"/>
        <v>65.12935883014623</v>
      </c>
      <c r="AA29" s="30">
        <f t="shared" si="6"/>
        <v>62.367661212704526</v>
      </c>
      <c r="AB29" s="30">
        <f t="shared" si="6"/>
        <v>59.01960784313726</v>
      </c>
      <c r="AC29" s="30">
        <f t="shared" si="6"/>
        <v>64.23357664233576</v>
      </c>
      <c r="AD29" s="30">
        <f t="shared" si="6"/>
        <v>51.54798761609907</v>
      </c>
      <c r="AE29" s="30">
        <f t="shared" si="6"/>
        <v>60.44198895027624</v>
      </c>
      <c r="AF29" s="30">
        <f t="shared" si="6"/>
        <v>60.91476091476091</v>
      </c>
      <c r="AG29" s="30">
        <f t="shared" si="6"/>
        <v>66.13386613386614</v>
      </c>
      <c r="AH29" s="30">
        <f t="shared" si="6"/>
        <v>62.08476517754868</v>
      </c>
      <c r="AI29" s="30">
        <f t="shared" si="6"/>
        <v>61.0969387755102</v>
      </c>
      <c r="AJ29" s="30">
        <f t="shared" si="6"/>
        <v>53.41545352743561</v>
      </c>
      <c r="AK29" s="30">
        <f t="shared" si="6"/>
        <v>56.427604871447905</v>
      </c>
      <c r="AL29" s="30">
        <f t="shared" si="6"/>
        <v>51.994091580502214</v>
      </c>
      <c r="AM29" s="30">
        <f t="shared" si="6"/>
        <v>57.05263157894737</v>
      </c>
      <c r="AN29" s="30">
        <f t="shared" si="6"/>
        <v>55.13100436681223</v>
      </c>
      <c r="AO29" s="30">
        <f t="shared" si="6"/>
        <v>58.02919708029197</v>
      </c>
      <c r="AP29" s="30">
        <f t="shared" si="6"/>
        <v>67.94582392776523</v>
      </c>
      <c r="AQ29" s="30">
        <f t="shared" si="6"/>
        <v>42.73399014778325</v>
      </c>
      <c r="AR29" s="30">
        <f t="shared" si="6"/>
        <v>46.091644204851754</v>
      </c>
      <c r="AS29" s="30">
        <f>(AS26*100)/AS25</f>
        <v>52.20125786163522</v>
      </c>
      <c r="AT29" s="30">
        <f>(AT26*100)/AT25</f>
        <v>32.926829268292686</v>
      </c>
      <c r="AV29" s="11"/>
      <c r="AW29" s="29">
        <f>(AW26*100)/AW25</f>
        <v>56.210154167149646</v>
      </c>
    </row>
    <row r="30" spans="2:44" ht="9.75" customHeight="1">
      <c r="B30" s="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2:44" ht="9.75" customHeight="1"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2:44" ht="9.75" customHeight="1">
      <c r="B32" s="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2:44" ht="9.75" customHeight="1">
      <c r="B33" s="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2:44" ht="9.75" customHeight="1">
      <c r="B34" s="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9.75" customHeight="1">
      <c r="A35" s="8"/>
      <c r="B35" s="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9.75" customHeight="1">
      <c r="A36" s="8"/>
      <c r="B36" s="9"/>
      <c r="C36" s="1"/>
      <c r="D36" s="1"/>
      <c r="E36" s="1"/>
      <c r="F36" s="1"/>
      <c r="G36" s="1"/>
      <c r="H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2" ht="9.75" customHeight="1">
      <c r="A37" s="1"/>
      <c r="B37" s="9"/>
    </row>
    <row r="38" spans="1:44" ht="9.75" customHeight="1">
      <c r="A38" s="1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</row>
    <row r="39" ht="9.75" customHeight="1">
      <c r="A39" s="1"/>
    </row>
    <row r="40" ht="9.75" customHeight="1">
      <c r="A40" s="1"/>
    </row>
    <row r="41" ht="9.75" customHeight="1">
      <c r="A41" s="1"/>
    </row>
    <row r="42" ht="9.75" customHeight="1">
      <c r="A42" s="1"/>
    </row>
    <row r="43" ht="9.75" customHeight="1"/>
    <row r="44" ht="9.75" customHeight="1"/>
    <row r="45" ht="9.75" customHeight="1"/>
    <row r="90" spans="2:41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M90" s="1"/>
      <c r="AN90" s="1"/>
      <c r="AO90" s="1"/>
    </row>
  </sheetData>
  <printOptions/>
  <pageMargins left="0.984251968503937" right="0.1968503937007874" top="0.3937007874015748" bottom="0.0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61"/>
  <sheetViews>
    <sheetView workbookViewId="0" topLeftCell="A2">
      <selection activeCell="B4" sqref="B4"/>
    </sheetView>
  </sheetViews>
  <sheetFormatPr defaultColWidth="9.140625" defaultRowHeight="12.75"/>
  <cols>
    <col min="1" max="1" width="3.421875" style="0" customWidth="1"/>
    <col min="3" max="3" width="5.7109375" style="0" customWidth="1"/>
    <col min="4" max="45" width="3.57421875" style="0" customWidth="1"/>
    <col min="46" max="46" width="3.7109375" style="0" customWidth="1"/>
  </cols>
  <sheetData>
    <row r="1" ht="12.75">
      <c r="V1" t="s">
        <v>0</v>
      </c>
    </row>
    <row r="2" spans="1:3" ht="12.75">
      <c r="A2" s="22" t="s">
        <v>52</v>
      </c>
      <c r="C2" s="15" t="s">
        <v>1</v>
      </c>
    </row>
    <row r="3" spans="1:45" ht="12.75">
      <c r="A3" s="22" t="s">
        <v>53</v>
      </c>
      <c r="C3" s="2" t="s">
        <v>2</v>
      </c>
      <c r="D3" s="2">
        <v>1</v>
      </c>
      <c r="E3" s="2">
        <f aca="true" t="shared" si="0" ref="E3:Q3">D3+1</f>
        <v>2</v>
      </c>
      <c r="F3" s="2">
        <f t="shared" si="0"/>
        <v>3</v>
      </c>
      <c r="G3" s="2">
        <f t="shared" si="0"/>
        <v>4</v>
      </c>
      <c r="H3" s="2">
        <f t="shared" si="0"/>
        <v>5</v>
      </c>
      <c r="I3" s="2">
        <f t="shared" si="0"/>
        <v>6</v>
      </c>
      <c r="J3" s="2">
        <f t="shared" si="0"/>
        <v>7</v>
      </c>
      <c r="K3" s="2">
        <f t="shared" si="0"/>
        <v>8</v>
      </c>
      <c r="L3" s="2">
        <f t="shared" si="0"/>
        <v>9</v>
      </c>
      <c r="M3" s="2">
        <f t="shared" si="0"/>
        <v>10</v>
      </c>
      <c r="N3" s="2">
        <f t="shared" si="0"/>
        <v>11</v>
      </c>
      <c r="O3" s="2">
        <f t="shared" si="0"/>
        <v>12</v>
      </c>
      <c r="P3" s="2">
        <f t="shared" si="0"/>
        <v>13</v>
      </c>
      <c r="Q3" s="2">
        <f t="shared" si="0"/>
        <v>14</v>
      </c>
      <c r="R3" s="2">
        <v>15</v>
      </c>
      <c r="S3" s="2">
        <v>16</v>
      </c>
      <c r="T3" s="2">
        <f aca="true" t="shared" si="1" ref="T3:AS3">S3+1</f>
        <v>17</v>
      </c>
      <c r="U3" s="2">
        <f t="shared" si="1"/>
        <v>18</v>
      </c>
      <c r="V3" s="2">
        <f t="shared" si="1"/>
        <v>19</v>
      </c>
      <c r="W3" s="2">
        <f t="shared" si="1"/>
        <v>20</v>
      </c>
      <c r="X3" s="2">
        <f t="shared" si="1"/>
        <v>21</v>
      </c>
      <c r="Y3" s="2">
        <f t="shared" si="1"/>
        <v>22</v>
      </c>
      <c r="Z3" s="2">
        <f t="shared" si="1"/>
        <v>23</v>
      </c>
      <c r="AA3" s="2">
        <f t="shared" si="1"/>
        <v>24</v>
      </c>
      <c r="AB3" s="2">
        <f t="shared" si="1"/>
        <v>25</v>
      </c>
      <c r="AC3" s="2">
        <f t="shared" si="1"/>
        <v>26</v>
      </c>
      <c r="AD3" s="2">
        <f t="shared" si="1"/>
        <v>27</v>
      </c>
      <c r="AE3" s="2">
        <f t="shared" si="1"/>
        <v>28</v>
      </c>
      <c r="AF3" s="2">
        <f t="shared" si="1"/>
        <v>29</v>
      </c>
      <c r="AG3" s="2">
        <f t="shared" si="1"/>
        <v>30</v>
      </c>
      <c r="AH3" s="2">
        <f t="shared" si="1"/>
        <v>31</v>
      </c>
      <c r="AI3" s="2">
        <f t="shared" si="1"/>
        <v>32</v>
      </c>
      <c r="AJ3" s="2">
        <f t="shared" si="1"/>
        <v>33</v>
      </c>
      <c r="AK3" s="2">
        <f t="shared" si="1"/>
        <v>34</v>
      </c>
      <c r="AL3" s="2">
        <f t="shared" si="1"/>
        <v>35</v>
      </c>
      <c r="AM3" s="2">
        <f t="shared" si="1"/>
        <v>36</v>
      </c>
      <c r="AN3" s="2">
        <f t="shared" si="1"/>
        <v>37</v>
      </c>
      <c r="AO3" s="2">
        <f t="shared" si="1"/>
        <v>38</v>
      </c>
      <c r="AP3" s="2">
        <f t="shared" si="1"/>
        <v>39</v>
      </c>
      <c r="AQ3" s="2">
        <f t="shared" si="1"/>
        <v>40</v>
      </c>
      <c r="AR3" s="2">
        <f t="shared" si="1"/>
        <v>41</v>
      </c>
      <c r="AS3" s="2">
        <f t="shared" si="1"/>
        <v>42</v>
      </c>
    </row>
    <row r="4" spans="1:46" ht="12.75">
      <c r="A4" s="23">
        <v>1</v>
      </c>
      <c r="B4" s="1" t="s">
        <v>6</v>
      </c>
      <c r="C4" s="4">
        <f aca="true" t="shared" si="2" ref="C4:C14">SUM(D4:AS4)</f>
        <v>3453</v>
      </c>
      <c r="D4" s="8">
        <v>70</v>
      </c>
      <c r="E4" s="8">
        <v>101</v>
      </c>
      <c r="F4" s="8">
        <v>120</v>
      </c>
      <c r="G4" s="8">
        <v>82</v>
      </c>
      <c r="H4" s="8">
        <v>60</v>
      </c>
      <c r="I4" s="8">
        <v>74</v>
      </c>
      <c r="J4" s="8">
        <v>74</v>
      </c>
      <c r="K4" s="8">
        <v>47</v>
      </c>
      <c r="L4" s="8">
        <v>45</v>
      </c>
      <c r="M4" s="8">
        <v>57</v>
      </c>
      <c r="N4" s="8">
        <v>80</v>
      </c>
      <c r="O4" s="8">
        <v>65</v>
      </c>
      <c r="P4" s="8">
        <v>75</v>
      </c>
      <c r="Q4" s="8">
        <v>109</v>
      </c>
      <c r="R4" s="8">
        <v>89</v>
      </c>
      <c r="S4" s="8">
        <v>106</v>
      </c>
      <c r="T4" s="8">
        <v>80</v>
      </c>
      <c r="U4" s="8">
        <v>63</v>
      </c>
      <c r="V4" s="8">
        <v>72</v>
      </c>
      <c r="W4" s="8">
        <v>68</v>
      </c>
      <c r="X4" s="8">
        <v>83</v>
      </c>
      <c r="Y4" s="8">
        <v>68</v>
      </c>
      <c r="Z4" s="8">
        <v>154</v>
      </c>
      <c r="AA4" s="8">
        <v>65</v>
      </c>
      <c r="AB4" s="8">
        <v>131</v>
      </c>
      <c r="AC4" s="8">
        <v>118</v>
      </c>
      <c r="AD4" s="8">
        <v>115</v>
      </c>
      <c r="AE4" s="8">
        <v>174</v>
      </c>
      <c r="AF4" s="8">
        <v>84</v>
      </c>
      <c r="AG4" s="8">
        <v>64</v>
      </c>
      <c r="AH4" s="8">
        <v>80</v>
      </c>
      <c r="AI4" s="8">
        <v>63</v>
      </c>
      <c r="AJ4" s="8">
        <v>72</v>
      </c>
      <c r="AK4" s="8">
        <v>73</v>
      </c>
      <c r="AL4" s="8">
        <v>80</v>
      </c>
      <c r="AM4" s="8">
        <v>145</v>
      </c>
      <c r="AN4" s="8">
        <v>52</v>
      </c>
      <c r="AO4" s="8">
        <v>33</v>
      </c>
      <c r="AP4" s="8">
        <v>26</v>
      </c>
      <c r="AQ4" s="8">
        <v>18</v>
      </c>
      <c r="AR4" s="8">
        <v>131</v>
      </c>
      <c r="AS4" s="8">
        <v>87</v>
      </c>
      <c r="AT4" s="8"/>
    </row>
    <row r="5" spans="1:46" ht="12.75">
      <c r="A5" s="23">
        <v>2</v>
      </c>
      <c r="B5" s="1" t="s">
        <v>3</v>
      </c>
      <c r="C5" s="4">
        <f t="shared" si="2"/>
        <v>2112</v>
      </c>
      <c r="D5" s="8">
        <v>40</v>
      </c>
      <c r="E5" s="8">
        <v>41</v>
      </c>
      <c r="F5" s="8">
        <v>61</v>
      </c>
      <c r="G5" s="8">
        <v>37</v>
      </c>
      <c r="H5" s="8">
        <v>59</v>
      </c>
      <c r="I5" s="8">
        <v>53</v>
      </c>
      <c r="J5" s="8">
        <v>56</v>
      </c>
      <c r="K5" s="8">
        <v>44</v>
      </c>
      <c r="L5" s="8">
        <v>34</v>
      </c>
      <c r="M5" s="8">
        <v>45</v>
      </c>
      <c r="N5" s="8">
        <v>42</v>
      </c>
      <c r="O5" s="8">
        <v>30</v>
      </c>
      <c r="P5" s="8">
        <v>40</v>
      </c>
      <c r="Q5" s="8">
        <v>69</v>
      </c>
      <c r="R5" s="8">
        <v>69</v>
      </c>
      <c r="S5" s="8">
        <v>65</v>
      </c>
      <c r="T5" s="8">
        <v>94</v>
      </c>
      <c r="U5" s="8">
        <v>78</v>
      </c>
      <c r="V5" s="8">
        <v>61</v>
      </c>
      <c r="W5" s="8">
        <v>76</v>
      </c>
      <c r="X5" s="8">
        <v>35</v>
      </c>
      <c r="Y5" s="8">
        <v>52</v>
      </c>
      <c r="Z5" s="8">
        <v>71</v>
      </c>
      <c r="AA5" s="8">
        <v>35</v>
      </c>
      <c r="AB5" s="8">
        <v>68</v>
      </c>
      <c r="AC5" s="8">
        <v>45</v>
      </c>
      <c r="AD5" s="8">
        <v>69</v>
      </c>
      <c r="AE5" s="8">
        <v>51</v>
      </c>
      <c r="AF5" s="8">
        <v>36</v>
      </c>
      <c r="AG5" s="8">
        <v>45</v>
      </c>
      <c r="AH5" s="8">
        <v>51</v>
      </c>
      <c r="AI5" s="8">
        <v>52</v>
      </c>
      <c r="AJ5" s="8">
        <v>40</v>
      </c>
      <c r="AK5" s="8">
        <v>57</v>
      </c>
      <c r="AL5" s="8">
        <v>36</v>
      </c>
      <c r="AM5" s="8">
        <v>55</v>
      </c>
      <c r="AN5" s="8">
        <v>42</v>
      </c>
      <c r="AO5" s="8">
        <v>41</v>
      </c>
      <c r="AP5" s="8">
        <v>61</v>
      </c>
      <c r="AQ5" s="8">
        <v>14</v>
      </c>
      <c r="AR5" s="8">
        <v>33</v>
      </c>
      <c r="AS5" s="8">
        <v>29</v>
      </c>
      <c r="AT5" s="8"/>
    </row>
    <row r="6" spans="1:46" ht="12.75">
      <c r="A6" s="23">
        <v>3</v>
      </c>
      <c r="B6" s="1" t="s">
        <v>13</v>
      </c>
      <c r="C6" s="4">
        <f t="shared" si="2"/>
        <v>1213</v>
      </c>
      <c r="D6" s="8">
        <v>17</v>
      </c>
      <c r="E6" s="8">
        <v>33</v>
      </c>
      <c r="F6" s="8">
        <v>39</v>
      </c>
      <c r="G6" s="8">
        <v>23</v>
      </c>
      <c r="H6" s="8">
        <v>30</v>
      </c>
      <c r="I6" s="8">
        <v>34</v>
      </c>
      <c r="J6" s="8">
        <v>29</v>
      </c>
      <c r="K6" s="8">
        <v>38</v>
      </c>
      <c r="L6" s="8">
        <v>18</v>
      </c>
      <c r="M6" s="8">
        <v>14</v>
      </c>
      <c r="N6" s="8">
        <v>26</v>
      </c>
      <c r="O6" s="8">
        <v>21</v>
      </c>
      <c r="P6" s="8">
        <v>15</v>
      </c>
      <c r="Q6" s="8">
        <v>33</v>
      </c>
      <c r="R6" s="8">
        <v>42</v>
      </c>
      <c r="S6" s="8">
        <v>29</v>
      </c>
      <c r="T6" s="8">
        <v>44</v>
      </c>
      <c r="U6" s="8">
        <v>28</v>
      </c>
      <c r="V6" s="8">
        <v>29</v>
      </c>
      <c r="W6" s="8">
        <v>30</v>
      </c>
      <c r="X6" s="8">
        <v>25</v>
      </c>
      <c r="Y6" s="8">
        <v>24</v>
      </c>
      <c r="Z6" s="8">
        <v>27</v>
      </c>
      <c r="AA6" s="8">
        <v>15</v>
      </c>
      <c r="AB6" s="8">
        <v>46</v>
      </c>
      <c r="AC6" s="8">
        <v>19</v>
      </c>
      <c r="AD6" s="8">
        <v>44</v>
      </c>
      <c r="AE6" s="8">
        <v>43</v>
      </c>
      <c r="AF6" s="8">
        <v>16</v>
      </c>
      <c r="AG6" s="8">
        <v>25</v>
      </c>
      <c r="AH6" s="8">
        <v>22</v>
      </c>
      <c r="AI6" s="8">
        <v>29</v>
      </c>
      <c r="AJ6" s="8">
        <v>24</v>
      </c>
      <c r="AK6" s="8">
        <v>33</v>
      </c>
      <c r="AL6" s="8">
        <v>38</v>
      </c>
      <c r="AM6" s="8">
        <v>38</v>
      </c>
      <c r="AN6" s="8">
        <v>56</v>
      </c>
      <c r="AO6" s="8">
        <v>42</v>
      </c>
      <c r="AP6" s="8">
        <v>24</v>
      </c>
      <c r="AQ6" s="8">
        <v>9</v>
      </c>
      <c r="AR6" s="8">
        <v>27</v>
      </c>
      <c r="AS6" s="8">
        <v>15</v>
      </c>
      <c r="AT6" s="8"/>
    </row>
    <row r="7" spans="1:46" ht="12.75">
      <c r="A7" s="23">
        <v>4</v>
      </c>
      <c r="B7" s="7" t="s">
        <v>4</v>
      </c>
      <c r="C7" s="4">
        <f t="shared" si="2"/>
        <v>490</v>
      </c>
      <c r="D7" s="8">
        <v>10</v>
      </c>
      <c r="E7" s="8">
        <v>10</v>
      </c>
      <c r="F7" s="8">
        <v>21</v>
      </c>
      <c r="G7" s="8">
        <v>12</v>
      </c>
      <c r="H7" s="8">
        <v>13</v>
      </c>
      <c r="I7" s="8">
        <v>20</v>
      </c>
      <c r="J7" s="8">
        <v>11</v>
      </c>
      <c r="K7" s="8">
        <v>28</v>
      </c>
      <c r="L7" s="8">
        <v>23</v>
      </c>
      <c r="M7" s="8">
        <v>7</v>
      </c>
      <c r="N7" s="8">
        <v>7</v>
      </c>
      <c r="O7" s="8">
        <v>7</v>
      </c>
      <c r="P7" s="8">
        <v>15</v>
      </c>
      <c r="Q7" s="8">
        <v>11</v>
      </c>
      <c r="R7" s="8">
        <v>9</v>
      </c>
      <c r="S7" s="8">
        <v>21</v>
      </c>
      <c r="T7" s="8">
        <v>10</v>
      </c>
      <c r="U7" s="8">
        <v>12</v>
      </c>
      <c r="V7" s="8">
        <v>19</v>
      </c>
      <c r="W7" s="8">
        <v>6</v>
      </c>
      <c r="X7" s="8">
        <v>8</v>
      </c>
      <c r="Y7" s="8">
        <v>8</v>
      </c>
      <c r="Z7" s="8">
        <v>16</v>
      </c>
      <c r="AA7" s="8">
        <v>6</v>
      </c>
      <c r="AB7" s="8">
        <v>13</v>
      </c>
      <c r="AC7" s="8">
        <v>12</v>
      </c>
      <c r="AD7" s="8">
        <v>9</v>
      </c>
      <c r="AE7" s="8">
        <v>10</v>
      </c>
      <c r="AF7" s="8">
        <v>3</v>
      </c>
      <c r="AG7" s="8">
        <v>2</v>
      </c>
      <c r="AH7" s="8">
        <v>20</v>
      </c>
      <c r="AI7" s="8">
        <v>12</v>
      </c>
      <c r="AJ7" s="8">
        <v>17</v>
      </c>
      <c r="AK7" s="8">
        <v>6</v>
      </c>
      <c r="AL7" s="8">
        <v>8</v>
      </c>
      <c r="AM7" s="8">
        <v>15</v>
      </c>
      <c r="AN7" s="8">
        <v>10</v>
      </c>
      <c r="AO7" s="8">
        <v>11</v>
      </c>
      <c r="AP7" s="8">
        <v>10</v>
      </c>
      <c r="AQ7" s="8">
        <v>1</v>
      </c>
      <c r="AR7" s="8">
        <v>3</v>
      </c>
      <c r="AS7" s="8">
        <v>18</v>
      </c>
      <c r="AT7" s="8"/>
    </row>
    <row r="8" spans="1:46" ht="12.75">
      <c r="A8" s="23">
        <v>5</v>
      </c>
      <c r="B8" s="1" t="s">
        <v>10</v>
      </c>
      <c r="C8" s="4">
        <f t="shared" si="2"/>
        <v>375</v>
      </c>
      <c r="D8" s="8">
        <v>6</v>
      </c>
      <c r="E8" s="8">
        <v>2</v>
      </c>
      <c r="F8" s="8">
        <v>8</v>
      </c>
      <c r="G8" s="8">
        <v>12</v>
      </c>
      <c r="H8" s="8">
        <v>7</v>
      </c>
      <c r="I8" s="8">
        <v>4</v>
      </c>
      <c r="J8" s="8">
        <v>11</v>
      </c>
      <c r="K8" s="8">
        <v>9</v>
      </c>
      <c r="L8" s="8">
        <v>9</v>
      </c>
      <c r="M8" s="8">
        <v>6</v>
      </c>
      <c r="N8" s="8">
        <v>5</v>
      </c>
      <c r="O8" s="8">
        <v>5</v>
      </c>
      <c r="P8" s="8">
        <v>9</v>
      </c>
      <c r="Q8" s="8">
        <v>10</v>
      </c>
      <c r="R8" s="8">
        <v>11</v>
      </c>
      <c r="S8" s="8">
        <v>7</v>
      </c>
      <c r="T8" s="8">
        <v>11</v>
      </c>
      <c r="U8" s="8">
        <v>7</v>
      </c>
      <c r="V8" s="8">
        <v>7</v>
      </c>
      <c r="W8" s="8">
        <v>9</v>
      </c>
      <c r="X8" s="8">
        <v>12</v>
      </c>
      <c r="Y8" s="8">
        <v>9</v>
      </c>
      <c r="Z8" s="8">
        <v>4</v>
      </c>
      <c r="AA8" s="8">
        <v>6</v>
      </c>
      <c r="AB8" s="8">
        <v>25</v>
      </c>
      <c r="AC8" s="8">
        <v>2</v>
      </c>
      <c r="AD8" s="8">
        <v>11</v>
      </c>
      <c r="AE8" s="8">
        <v>19</v>
      </c>
      <c r="AF8" s="8">
        <v>6</v>
      </c>
      <c r="AG8" s="8">
        <v>15</v>
      </c>
      <c r="AH8" s="8">
        <v>24</v>
      </c>
      <c r="AI8" s="8">
        <v>13</v>
      </c>
      <c r="AJ8" s="8">
        <v>8</v>
      </c>
      <c r="AK8" s="8">
        <v>14</v>
      </c>
      <c r="AL8" s="8">
        <v>12</v>
      </c>
      <c r="AM8" s="8">
        <v>9</v>
      </c>
      <c r="AN8" s="8">
        <v>4</v>
      </c>
      <c r="AO8" s="8">
        <v>12</v>
      </c>
      <c r="AP8" s="8">
        <v>4</v>
      </c>
      <c r="AQ8" s="8">
        <v>3</v>
      </c>
      <c r="AR8" s="8">
        <v>1</v>
      </c>
      <c r="AS8" s="8">
        <v>7</v>
      </c>
      <c r="AT8" s="8"/>
    </row>
    <row r="9" spans="1:46" ht="12.75">
      <c r="A9" s="23">
        <v>6</v>
      </c>
      <c r="B9" s="1" t="s">
        <v>11</v>
      </c>
      <c r="C9" s="4">
        <f t="shared" si="2"/>
        <v>156</v>
      </c>
      <c r="D9" s="8">
        <v>1</v>
      </c>
      <c r="E9" s="8">
        <v>3</v>
      </c>
      <c r="F9" s="8">
        <v>7</v>
      </c>
      <c r="G9" s="8">
        <v>4</v>
      </c>
      <c r="H9" s="8">
        <v>1</v>
      </c>
      <c r="I9" s="8">
        <v>2</v>
      </c>
      <c r="J9" s="8">
        <v>6</v>
      </c>
      <c r="K9" s="8">
        <v>4</v>
      </c>
      <c r="L9" s="8">
        <v>1</v>
      </c>
      <c r="M9" s="8">
        <v>5</v>
      </c>
      <c r="N9" s="8">
        <v>2</v>
      </c>
      <c r="O9" s="8">
        <v>5</v>
      </c>
      <c r="P9" s="8">
        <v>1</v>
      </c>
      <c r="Q9" s="8">
        <v>1</v>
      </c>
      <c r="R9" s="8">
        <v>1</v>
      </c>
      <c r="S9" s="8">
        <v>10</v>
      </c>
      <c r="T9" s="8">
        <v>2</v>
      </c>
      <c r="U9" s="8">
        <v>4</v>
      </c>
      <c r="V9" s="8">
        <v>3</v>
      </c>
      <c r="W9" s="8">
        <v>1</v>
      </c>
      <c r="X9" s="8">
        <v>2</v>
      </c>
      <c r="Y9" s="8">
        <v>4</v>
      </c>
      <c r="Z9" s="8">
        <v>3</v>
      </c>
      <c r="AA9" s="8">
        <v>5</v>
      </c>
      <c r="AB9" s="8">
        <v>6</v>
      </c>
      <c r="AC9" s="8">
        <v>3</v>
      </c>
      <c r="AD9" s="8">
        <v>4</v>
      </c>
      <c r="AE9" s="8">
        <v>9</v>
      </c>
      <c r="AF9" s="8">
        <v>2</v>
      </c>
      <c r="AG9" s="8">
        <v>1</v>
      </c>
      <c r="AH9" s="8">
        <v>6</v>
      </c>
      <c r="AI9" s="8">
        <v>3</v>
      </c>
      <c r="AJ9" s="8">
        <v>1</v>
      </c>
      <c r="AK9" s="8">
        <v>1</v>
      </c>
      <c r="AL9" s="8">
        <v>7</v>
      </c>
      <c r="AM9" s="8">
        <v>12</v>
      </c>
      <c r="AN9" s="8">
        <v>3</v>
      </c>
      <c r="AO9" s="8">
        <v>5</v>
      </c>
      <c r="AP9" s="8">
        <v>0</v>
      </c>
      <c r="AQ9" s="8">
        <v>4</v>
      </c>
      <c r="AR9" s="8">
        <v>10</v>
      </c>
      <c r="AS9" s="8">
        <v>1</v>
      </c>
      <c r="AT9" s="8"/>
    </row>
    <row r="10" spans="1:46" ht="12.75">
      <c r="A10" s="23">
        <v>7</v>
      </c>
      <c r="B10" s="1" t="s">
        <v>9</v>
      </c>
      <c r="C10" s="4">
        <f t="shared" si="2"/>
        <v>88</v>
      </c>
      <c r="D10" s="8">
        <v>5</v>
      </c>
      <c r="E10" s="8">
        <v>3</v>
      </c>
      <c r="F10" s="8">
        <v>1</v>
      </c>
      <c r="G10" s="8">
        <v>1</v>
      </c>
      <c r="H10" s="8">
        <v>3</v>
      </c>
      <c r="I10" s="8">
        <v>2</v>
      </c>
      <c r="J10" s="8">
        <v>5</v>
      </c>
      <c r="K10" s="8">
        <v>3</v>
      </c>
      <c r="L10" s="8">
        <v>2</v>
      </c>
      <c r="M10" s="8">
        <v>0</v>
      </c>
      <c r="N10" s="8">
        <v>2</v>
      </c>
      <c r="O10" s="8">
        <v>2</v>
      </c>
      <c r="P10" s="8">
        <v>1</v>
      </c>
      <c r="Q10" s="8">
        <v>1</v>
      </c>
      <c r="R10" s="8">
        <v>0</v>
      </c>
      <c r="S10" s="8">
        <v>0</v>
      </c>
      <c r="T10" s="8">
        <v>2</v>
      </c>
      <c r="U10" s="8">
        <v>3</v>
      </c>
      <c r="V10" s="8">
        <v>6</v>
      </c>
      <c r="W10" s="8">
        <v>1</v>
      </c>
      <c r="X10" s="8">
        <v>1</v>
      </c>
      <c r="Y10" s="8">
        <v>1</v>
      </c>
      <c r="Z10" s="8">
        <v>2</v>
      </c>
      <c r="AA10" s="8">
        <v>1</v>
      </c>
      <c r="AB10" s="8">
        <v>2</v>
      </c>
      <c r="AC10" s="8">
        <v>1</v>
      </c>
      <c r="AD10" s="8">
        <v>4</v>
      </c>
      <c r="AE10" s="8">
        <v>0</v>
      </c>
      <c r="AF10" s="8">
        <v>3</v>
      </c>
      <c r="AG10" s="8">
        <v>3</v>
      </c>
      <c r="AH10" s="8">
        <v>3</v>
      </c>
      <c r="AI10" s="8">
        <v>1</v>
      </c>
      <c r="AJ10" s="8">
        <v>3</v>
      </c>
      <c r="AK10" s="8">
        <v>4</v>
      </c>
      <c r="AL10" s="8">
        <v>4</v>
      </c>
      <c r="AM10" s="8">
        <v>2</v>
      </c>
      <c r="AN10" s="8">
        <v>7</v>
      </c>
      <c r="AO10" s="8">
        <v>3</v>
      </c>
      <c r="AP10" s="8">
        <v>0</v>
      </c>
      <c r="AQ10" s="8">
        <v>0</v>
      </c>
      <c r="AR10" s="8">
        <v>0</v>
      </c>
      <c r="AS10" s="8">
        <v>0</v>
      </c>
      <c r="AT10" s="8"/>
    </row>
    <row r="11" spans="1:46" ht="12.75">
      <c r="A11" s="23">
        <v>8</v>
      </c>
      <c r="B11" s="1" t="s">
        <v>12</v>
      </c>
      <c r="C11" s="4">
        <f t="shared" si="2"/>
        <v>73</v>
      </c>
      <c r="D11" s="8">
        <v>0</v>
      </c>
      <c r="E11" s="8">
        <v>3</v>
      </c>
      <c r="F11" s="8">
        <v>2</v>
      </c>
      <c r="G11" s="8">
        <v>0</v>
      </c>
      <c r="H11" s="8">
        <v>4</v>
      </c>
      <c r="I11" s="8">
        <v>2</v>
      </c>
      <c r="J11" s="8">
        <v>4</v>
      </c>
      <c r="K11" s="8">
        <v>4</v>
      </c>
      <c r="L11" s="8">
        <v>0</v>
      </c>
      <c r="M11" s="8">
        <v>2</v>
      </c>
      <c r="N11" s="8">
        <v>2</v>
      </c>
      <c r="O11" s="8">
        <v>1</v>
      </c>
      <c r="P11" s="8">
        <v>0</v>
      </c>
      <c r="Q11" s="8">
        <v>1</v>
      </c>
      <c r="R11" s="8">
        <v>0</v>
      </c>
      <c r="S11" s="8">
        <v>0</v>
      </c>
      <c r="T11" s="8">
        <v>3</v>
      </c>
      <c r="U11" s="8">
        <v>0</v>
      </c>
      <c r="V11" s="8">
        <v>3</v>
      </c>
      <c r="W11" s="8">
        <v>0</v>
      </c>
      <c r="X11" s="8">
        <v>1</v>
      </c>
      <c r="Y11" s="8">
        <v>1</v>
      </c>
      <c r="Z11" s="8">
        <v>7</v>
      </c>
      <c r="AA11" s="8">
        <v>2</v>
      </c>
      <c r="AB11" s="8">
        <v>0</v>
      </c>
      <c r="AC11" s="8">
        <v>2</v>
      </c>
      <c r="AD11" s="8">
        <v>0</v>
      </c>
      <c r="AE11" s="8">
        <v>4</v>
      </c>
      <c r="AF11" s="8">
        <v>5</v>
      </c>
      <c r="AG11" s="8">
        <v>2</v>
      </c>
      <c r="AH11" s="8">
        <v>2</v>
      </c>
      <c r="AI11" s="8">
        <v>1</v>
      </c>
      <c r="AJ11" s="8">
        <v>1</v>
      </c>
      <c r="AK11" s="8">
        <v>2</v>
      </c>
      <c r="AL11" s="8">
        <v>1</v>
      </c>
      <c r="AM11" s="8">
        <v>1</v>
      </c>
      <c r="AN11" s="8">
        <v>0</v>
      </c>
      <c r="AO11" s="8">
        <v>2</v>
      </c>
      <c r="AP11" s="8">
        <v>0</v>
      </c>
      <c r="AQ11" s="8">
        <v>0</v>
      </c>
      <c r="AR11" s="8">
        <v>6</v>
      </c>
      <c r="AS11" s="8">
        <v>2</v>
      </c>
      <c r="AT11" s="8"/>
    </row>
    <row r="12" spans="1:46" ht="12.75">
      <c r="A12" s="23">
        <v>9</v>
      </c>
      <c r="B12" s="1" t="s">
        <v>5</v>
      </c>
      <c r="C12" s="4">
        <f t="shared" si="2"/>
        <v>41</v>
      </c>
      <c r="D12" s="8">
        <v>2</v>
      </c>
      <c r="E12" s="8">
        <v>0</v>
      </c>
      <c r="F12" s="8">
        <v>1</v>
      </c>
      <c r="G12" s="8">
        <v>1</v>
      </c>
      <c r="H12" s="8">
        <v>2</v>
      </c>
      <c r="I12" s="8">
        <v>1</v>
      </c>
      <c r="J12" s="8">
        <v>0</v>
      </c>
      <c r="K12" s="8">
        <v>3</v>
      </c>
      <c r="L12" s="8">
        <v>1</v>
      </c>
      <c r="M12" s="8">
        <v>0</v>
      </c>
      <c r="N12" s="8">
        <v>1</v>
      </c>
      <c r="O12" s="8">
        <v>0</v>
      </c>
      <c r="P12" s="8">
        <v>0</v>
      </c>
      <c r="Q12" s="8">
        <v>0</v>
      </c>
      <c r="R12" s="8">
        <v>0</v>
      </c>
      <c r="S12" s="8">
        <v>3</v>
      </c>
      <c r="T12" s="8">
        <v>0</v>
      </c>
      <c r="U12" s="8">
        <v>2</v>
      </c>
      <c r="V12" s="8">
        <v>0</v>
      </c>
      <c r="W12" s="8">
        <v>1</v>
      </c>
      <c r="X12" s="8">
        <v>1</v>
      </c>
      <c r="Y12" s="8">
        <v>2</v>
      </c>
      <c r="Z12" s="8">
        <v>0</v>
      </c>
      <c r="AA12" s="8">
        <v>0</v>
      </c>
      <c r="AB12" s="8">
        <v>0</v>
      </c>
      <c r="AC12" s="8">
        <v>4</v>
      </c>
      <c r="AD12" s="8">
        <v>0</v>
      </c>
      <c r="AE12" s="8">
        <v>0</v>
      </c>
      <c r="AF12" s="8">
        <v>0</v>
      </c>
      <c r="AG12" s="8">
        <v>1</v>
      </c>
      <c r="AH12" s="8">
        <v>1</v>
      </c>
      <c r="AI12" s="8">
        <v>1</v>
      </c>
      <c r="AJ12" s="8">
        <v>0</v>
      </c>
      <c r="AK12" s="8">
        <v>1</v>
      </c>
      <c r="AL12" s="8">
        <v>0</v>
      </c>
      <c r="AM12" s="8">
        <v>2</v>
      </c>
      <c r="AN12" s="8">
        <v>3</v>
      </c>
      <c r="AO12" s="8">
        <v>3</v>
      </c>
      <c r="AP12" s="8">
        <v>0</v>
      </c>
      <c r="AQ12" s="8">
        <v>2</v>
      </c>
      <c r="AR12" s="8">
        <v>2</v>
      </c>
      <c r="AS12" s="8">
        <v>0</v>
      </c>
      <c r="AT12" s="8"/>
    </row>
    <row r="13" spans="1:46" ht="12.75">
      <c r="A13" s="23">
        <v>10</v>
      </c>
      <c r="B13" s="1" t="s">
        <v>7</v>
      </c>
      <c r="C13" s="4">
        <f t="shared" si="2"/>
        <v>38</v>
      </c>
      <c r="D13" s="8">
        <v>1</v>
      </c>
      <c r="E13" s="8">
        <v>0</v>
      </c>
      <c r="F13" s="8">
        <v>1</v>
      </c>
      <c r="G13" s="8">
        <v>0</v>
      </c>
      <c r="H13" s="8">
        <v>0</v>
      </c>
      <c r="I13" s="8">
        <v>0</v>
      </c>
      <c r="J13" s="8">
        <v>2</v>
      </c>
      <c r="K13" s="8">
        <v>1</v>
      </c>
      <c r="L13" s="8">
        <v>1</v>
      </c>
      <c r="M13" s="8">
        <v>0</v>
      </c>
      <c r="N13" s="8">
        <v>0</v>
      </c>
      <c r="O13" s="8">
        <v>2</v>
      </c>
      <c r="P13" s="8">
        <v>1</v>
      </c>
      <c r="Q13" s="8">
        <v>2</v>
      </c>
      <c r="R13" s="8">
        <v>0</v>
      </c>
      <c r="S13" s="8">
        <v>0</v>
      </c>
      <c r="T13" s="8">
        <v>2</v>
      </c>
      <c r="U13" s="8">
        <v>3</v>
      </c>
      <c r="V13" s="8">
        <v>2</v>
      </c>
      <c r="W13" s="8">
        <v>1</v>
      </c>
      <c r="X13" s="8">
        <v>2</v>
      </c>
      <c r="Y13" s="8">
        <v>0</v>
      </c>
      <c r="Z13" s="8">
        <v>2</v>
      </c>
      <c r="AA13" s="8">
        <v>1</v>
      </c>
      <c r="AB13" s="8">
        <v>1</v>
      </c>
      <c r="AC13" s="8">
        <v>0</v>
      </c>
      <c r="AD13" s="8">
        <v>2</v>
      </c>
      <c r="AE13" s="8">
        <v>0</v>
      </c>
      <c r="AF13" s="8">
        <v>0</v>
      </c>
      <c r="AG13" s="8">
        <v>1</v>
      </c>
      <c r="AH13" s="8">
        <v>0</v>
      </c>
      <c r="AI13" s="8">
        <v>0</v>
      </c>
      <c r="AJ13" s="8">
        <v>1</v>
      </c>
      <c r="AK13" s="8">
        <v>1</v>
      </c>
      <c r="AL13" s="8">
        <v>0</v>
      </c>
      <c r="AM13" s="8">
        <v>2</v>
      </c>
      <c r="AN13" s="8">
        <v>0</v>
      </c>
      <c r="AO13" s="8">
        <v>3</v>
      </c>
      <c r="AP13" s="8">
        <v>0</v>
      </c>
      <c r="AQ13" s="8">
        <v>1</v>
      </c>
      <c r="AR13" s="8">
        <v>1</v>
      </c>
      <c r="AS13" s="8">
        <v>1</v>
      </c>
      <c r="AT13" s="8"/>
    </row>
    <row r="14" spans="1:46" ht="12.75">
      <c r="A14" s="23">
        <v>11</v>
      </c>
      <c r="B14" s="1" t="s">
        <v>8</v>
      </c>
      <c r="C14" s="4">
        <f t="shared" si="2"/>
        <v>23</v>
      </c>
      <c r="D14" s="8">
        <v>0</v>
      </c>
      <c r="E14" s="8">
        <v>1</v>
      </c>
      <c r="F14" s="8">
        <v>1</v>
      </c>
      <c r="G14" s="8">
        <v>0</v>
      </c>
      <c r="H14" s="8">
        <v>1</v>
      </c>
      <c r="I14" s="8">
        <v>0</v>
      </c>
      <c r="J14" s="8">
        <v>1</v>
      </c>
      <c r="K14" s="8">
        <v>1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1</v>
      </c>
      <c r="S14" s="8">
        <v>0</v>
      </c>
      <c r="T14" s="8">
        <v>1</v>
      </c>
      <c r="U14" s="8">
        <v>1</v>
      </c>
      <c r="V14" s="8">
        <v>1</v>
      </c>
      <c r="W14" s="8">
        <v>1</v>
      </c>
      <c r="X14" s="8">
        <v>0</v>
      </c>
      <c r="Y14" s="8">
        <v>1</v>
      </c>
      <c r="Z14" s="8">
        <v>0</v>
      </c>
      <c r="AA14" s="8">
        <v>0</v>
      </c>
      <c r="AB14" s="8">
        <v>1</v>
      </c>
      <c r="AC14" s="8">
        <v>0</v>
      </c>
      <c r="AD14" s="8">
        <v>2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1</v>
      </c>
      <c r="AK14" s="8">
        <v>1</v>
      </c>
      <c r="AL14" s="8">
        <v>1</v>
      </c>
      <c r="AM14" s="8">
        <v>1</v>
      </c>
      <c r="AN14" s="8">
        <v>2</v>
      </c>
      <c r="AO14" s="8">
        <v>2</v>
      </c>
      <c r="AP14" s="8">
        <v>1</v>
      </c>
      <c r="AQ14" s="8">
        <v>0</v>
      </c>
      <c r="AR14" s="8">
        <v>0</v>
      </c>
      <c r="AS14" s="8">
        <v>0</v>
      </c>
      <c r="AT14" s="8"/>
    </row>
    <row r="15" spans="1:46" ht="12.75">
      <c r="A15" s="23"/>
      <c r="B15" s="1" t="s">
        <v>14</v>
      </c>
      <c r="C15" s="4">
        <f>SUM(C4:C14)</f>
        <v>8062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</row>
    <row r="16" spans="1:46" ht="12.75">
      <c r="A16" s="23"/>
      <c r="B16" s="1" t="s">
        <v>14</v>
      </c>
      <c r="C16" s="4">
        <f>SUM(D16:AS16)</f>
        <v>8062</v>
      </c>
      <c r="D16" s="18">
        <f aca="true" t="shared" si="3" ref="D16:AS16">SUM(D4:D14)</f>
        <v>152</v>
      </c>
      <c r="E16" s="18">
        <f t="shared" si="3"/>
        <v>197</v>
      </c>
      <c r="F16" s="18">
        <f t="shared" si="3"/>
        <v>262</v>
      </c>
      <c r="G16" s="18">
        <f t="shared" si="3"/>
        <v>172</v>
      </c>
      <c r="H16" s="18">
        <f t="shared" si="3"/>
        <v>180</v>
      </c>
      <c r="I16" s="18">
        <f t="shared" si="3"/>
        <v>192</v>
      </c>
      <c r="J16" s="18">
        <f t="shared" si="3"/>
        <v>199</v>
      </c>
      <c r="K16" s="18">
        <f t="shared" si="3"/>
        <v>182</v>
      </c>
      <c r="L16" s="18">
        <f t="shared" si="3"/>
        <v>134</v>
      </c>
      <c r="M16" s="18">
        <f t="shared" si="3"/>
        <v>136</v>
      </c>
      <c r="N16" s="18">
        <f t="shared" si="3"/>
        <v>167</v>
      </c>
      <c r="O16" s="18">
        <f t="shared" si="3"/>
        <v>138</v>
      </c>
      <c r="P16" s="18">
        <f t="shared" si="3"/>
        <v>157</v>
      </c>
      <c r="Q16" s="18">
        <f t="shared" si="3"/>
        <v>237</v>
      </c>
      <c r="R16" s="18">
        <f t="shared" si="3"/>
        <v>222</v>
      </c>
      <c r="S16" s="18">
        <f t="shared" si="3"/>
        <v>241</v>
      </c>
      <c r="T16" s="18">
        <f t="shared" si="3"/>
        <v>249</v>
      </c>
      <c r="U16" s="18">
        <f t="shared" si="3"/>
        <v>201</v>
      </c>
      <c r="V16" s="18">
        <f t="shared" si="3"/>
        <v>203</v>
      </c>
      <c r="W16" s="18">
        <f t="shared" si="3"/>
        <v>194</v>
      </c>
      <c r="X16" s="18">
        <f t="shared" si="3"/>
        <v>170</v>
      </c>
      <c r="Y16" s="18">
        <f t="shared" si="3"/>
        <v>170</v>
      </c>
      <c r="Z16" s="18">
        <f t="shared" si="3"/>
        <v>286</v>
      </c>
      <c r="AA16" s="18">
        <f t="shared" si="3"/>
        <v>136</v>
      </c>
      <c r="AB16" s="18">
        <f t="shared" si="3"/>
        <v>293</v>
      </c>
      <c r="AC16" s="18">
        <f t="shared" si="3"/>
        <v>206</v>
      </c>
      <c r="AD16" s="18">
        <f t="shared" si="3"/>
        <v>260</v>
      </c>
      <c r="AE16" s="18">
        <f t="shared" si="3"/>
        <v>310</v>
      </c>
      <c r="AF16" s="18">
        <f t="shared" si="3"/>
        <v>155</v>
      </c>
      <c r="AG16" s="18">
        <f t="shared" si="3"/>
        <v>159</v>
      </c>
      <c r="AH16" s="18">
        <f t="shared" si="3"/>
        <v>209</v>
      </c>
      <c r="AI16" s="18">
        <f t="shared" si="3"/>
        <v>175</v>
      </c>
      <c r="AJ16" s="18">
        <f t="shared" si="3"/>
        <v>168</v>
      </c>
      <c r="AK16" s="18">
        <f t="shared" si="3"/>
        <v>193</v>
      </c>
      <c r="AL16" s="18">
        <f t="shared" si="3"/>
        <v>187</v>
      </c>
      <c r="AM16" s="18">
        <f t="shared" si="3"/>
        <v>282</v>
      </c>
      <c r="AN16" s="18">
        <f t="shared" si="3"/>
        <v>179</v>
      </c>
      <c r="AO16" s="18">
        <f t="shared" si="3"/>
        <v>157</v>
      </c>
      <c r="AP16" s="18">
        <f t="shared" si="3"/>
        <v>126</v>
      </c>
      <c r="AQ16" s="18">
        <f t="shared" si="3"/>
        <v>52</v>
      </c>
      <c r="AR16" s="18">
        <f t="shared" si="3"/>
        <v>214</v>
      </c>
      <c r="AS16" s="18">
        <f t="shared" si="3"/>
        <v>160</v>
      </c>
      <c r="AT16" s="8"/>
    </row>
    <row r="17" spans="1:3" ht="12.75">
      <c r="A17" s="23"/>
      <c r="C17" s="5"/>
    </row>
    <row r="18" spans="1:3" ht="12.75">
      <c r="A18" s="23"/>
      <c r="C18" s="5" t="s">
        <v>15</v>
      </c>
    </row>
    <row r="19" spans="1:45" ht="12.75">
      <c r="A19" s="23">
        <v>1</v>
      </c>
      <c r="B19" s="8" t="s">
        <v>33</v>
      </c>
      <c r="C19" s="4">
        <f aca="true" t="shared" si="4" ref="C19:C48">SUM(D19:AS19)</f>
        <v>2728</v>
      </c>
      <c r="D19" s="8">
        <v>59</v>
      </c>
      <c r="E19" s="8">
        <v>30</v>
      </c>
      <c r="F19" s="8">
        <v>121</v>
      </c>
      <c r="G19" s="8">
        <v>31</v>
      </c>
      <c r="H19" s="8">
        <v>46</v>
      </c>
      <c r="I19" s="8">
        <v>49</v>
      </c>
      <c r="J19" s="8">
        <v>43</v>
      </c>
      <c r="K19" s="8">
        <v>51</v>
      </c>
      <c r="L19" s="8">
        <v>29</v>
      </c>
      <c r="M19" s="8">
        <v>29</v>
      </c>
      <c r="N19" s="8">
        <v>46</v>
      </c>
      <c r="O19" s="8">
        <v>34</v>
      </c>
      <c r="P19" s="8">
        <v>58</v>
      </c>
      <c r="Q19" s="8">
        <v>103</v>
      </c>
      <c r="R19" s="8">
        <v>72</v>
      </c>
      <c r="S19" s="8">
        <v>123</v>
      </c>
      <c r="T19" s="8">
        <v>101</v>
      </c>
      <c r="U19" s="8">
        <v>72</v>
      </c>
      <c r="V19" s="8">
        <v>75</v>
      </c>
      <c r="W19" s="8">
        <v>71</v>
      </c>
      <c r="X19" s="8">
        <v>33</v>
      </c>
      <c r="Y19" s="8">
        <v>62</v>
      </c>
      <c r="Z19" s="8">
        <v>35</v>
      </c>
      <c r="AA19" s="8">
        <v>11</v>
      </c>
      <c r="AB19" s="8">
        <v>163</v>
      </c>
      <c r="AC19" s="8">
        <v>44</v>
      </c>
      <c r="AD19" s="8">
        <v>102</v>
      </c>
      <c r="AE19" s="8">
        <v>50</v>
      </c>
      <c r="AF19" s="8">
        <v>21</v>
      </c>
      <c r="AG19" s="8">
        <v>21</v>
      </c>
      <c r="AH19" s="8">
        <v>80</v>
      </c>
      <c r="AI19" s="8">
        <v>74</v>
      </c>
      <c r="AJ19" s="8">
        <v>108</v>
      </c>
      <c r="AK19" s="8">
        <v>97</v>
      </c>
      <c r="AL19" s="8">
        <v>101</v>
      </c>
      <c r="AM19" s="8">
        <v>145</v>
      </c>
      <c r="AN19" s="8">
        <v>136</v>
      </c>
      <c r="AO19" s="8">
        <v>114</v>
      </c>
      <c r="AP19" s="8">
        <v>35</v>
      </c>
      <c r="AQ19" s="8">
        <v>7</v>
      </c>
      <c r="AR19" s="8">
        <v>35</v>
      </c>
      <c r="AS19" s="8">
        <v>11</v>
      </c>
    </row>
    <row r="20" spans="1:45" ht="12.75">
      <c r="A20" s="23">
        <v>2</v>
      </c>
      <c r="B20" s="8" t="s">
        <v>16</v>
      </c>
      <c r="C20" s="4">
        <f t="shared" si="4"/>
        <v>2240</v>
      </c>
      <c r="D20" s="8">
        <v>49</v>
      </c>
      <c r="E20" s="8">
        <v>55</v>
      </c>
      <c r="F20" s="8">
        <v>90</v>
      </c>
      <c r="G20" s="8">
        <v>50</v>
      </c>
      <c r="H20" s="8">
        <v>24</v>
      </c>
      <c r="I20" s="8">
        <v>43</v>
      </c>
      <c r="J20" s="8">
        <v>46</v>
      </c>
      <c r="K20" s="8">
        <v>41</v>
      </c>
      <c r="L20" s="8">
        <v>35</v>
      </c>
      <c r="M20" s="8">
        <v>36</v>
      </c>
      <c r="N20" s="8">
        <v>43</v>
      </c>
      <c r="O20" s="8">
        <v>23</v>
      </c>
      <c r="P20" s="8">
        <v>40</v>
      </c>
      <c r="Q20" s="8">
        <v>79</v>
      </c>
      <c r="R20" s="8">
        <v>62</v>
      </c>
      <c r="S20" s="8">
        <v>60</v>
      </c>
      <c r="T20" s="8">
        <v>64</v>
      </c>
      <c r="U20" s="8">
        <v>36</v>
      </c>
      <c r="V20" s="8">
        <v>43</v>
      </c>
      <c r="W20" s="8">
        <v>56</v>
      </c>
      <c r="X20" s="8">
        <v>61</v>
      </c>
      <c r="Y20" s="8">
        <v>54</v>
      </c>
      <c r="Z20" s="8">
        <v>74</v>
      </c>
      <c r="AA20" s="8">
        <v>57</v>
      </c>
      <c r="AB20" s="8">
        <v>84</v>
      </c>
      <c r="AC20" s="8">
        <v>75</v>
      </c>
      <c r="AD20" s="8">
        <v>81</v>
      </c>
      <c r="AE20" s="8">
        <v>126</v>
      </c>
      <c r="AF20" s="8">
        <v>44</v>
      </c>
      <c r="AG20" s="8">
        <v>41</v>
      </c>
      <c r="AH20" s="8">
        <v>62</v>
      </c>
      <c r="AI20" s="8">
        <v>42</v>
      </c>
      <c r="AJ20" s="8">
        <v>34</v>
      </c>
      <c r="AK20" s="8">
        <v>58</v>
      </c>
      <c r="AL20" s="8">
        <v>46</v>
      </c>
      <c r="AM20" s="8">
        <v>87</v>
      </c>
      <c r="AN20" s="8">
        <v>22</v>
      </c>
      <c r="AO20" s="8">
        <v>33</v>
      </c>
      <c r="AP20" s="8">
        <v>35</v>
      </c>
      <c r="AQ20" s="8">
        <v>15</v>
      </c>
      <c r="AR20" s="8">
        <v>74</v>
      </c>
      <c r="AS20" s="8">
        <v>60</v>
      </c>
    </row>
    <row r="21" spans="1:45" ht="12.75">
      <c r="A21" s="23">
        <v>3</v>
      </c>
      <c r="B21" s="8" t="s">
        <v>25</v>
      </c>
      <c r="C21" s="4">
        <f t="shared" si="4"/>
        <v>2077</v>
      </c>
      <c r="D21" s="8">
        <v>36</v>
      </c>
      <c r="E21" s="8">
        <v>35</v>
      </c>
      <c r="F21" s="8">
        <v>39</v>
      </c>
      <c r="G21" s="8">
        <v>44</v>
      </c>
      <c r="H21" s="8">
        <v>61</v>
      </c>
      <c r="I21" s="8">
        <v>68</v>
      </c>
      <c r="J21" s="8">
        <v>66</v>
      </c>
      <c r="K21" s="8">
        <v>57</v>
      </c>
      <c r="L21" s="8">
        <v>39</v>
      </c>
      <c r="M21" s="8">
        <v>43</v>
      </c>
      <c r="N21" s="8">
        <v>43</v>
      </c>
      <c r="O21" s="8">
        <v>40</v>
      </c>
      <c r="P21" s="8">
        <v>50</v>
      </c>
      <c r="Q21" s="8">
        <v>75</v>
      </c>
      <c r="R21" s="8">
        <v>70</v>
      </c>
      <c r="S21" s="8">
        <v>62</v>
      </c>
      <c r="T21" s="8">
        <v>86</v>
      </c>
      <c r="U21" s="8">
        <v>74</v>
      </c>
      <c r="V21" s="8">
        <v>68</v>
      </c>
      <c r="W21" s="8">
        <v>75</v>
      </c>
      <c r="X21" s="8">
        <v>52</v>
      </c>
      <c r="Y21" s="8">
        <v>62</v>
      </c>
      <c r="Z21" s="8">
        <v>46</v>
      </c>
      <c r="AA21" s="8">
        <v>36</v>
      </c>
      <c r="AB21" s="8">
        <v>50</v>
      </c>
      <c r="AC21" s="8">
        <v>33</v>
      </c>
      <c r="AD21" s="8">
        <v>53</v>
      </c>
      <c r="AE21" s="8">
        <v>63</v>
      </c>
      <c r="AF21" s="8">
        <v>34</v>
      </c>
      <c r="AG21" s="8">
        <v>46</v>
      </c>
      <c r="AH21" s="8">
        <v>54</v>
      </c>
      <c r="AI21" s="8">
        <v>45</v>
      </c>
      <c r="AJ21" s="8">
        <v>31</v>
      </c>
      <c r="AK21" s="8">
        <v>55</v>
      </c>
      <c r="AL21" s="8">
        <v>43</v>
      </c>
      <c r="AM21" s="8">
        <v>51</v>
      </c>
      <c r="AN21" s="8">
        <v>40</v>
      </c>
      <c r="AO21" s="8">
        <v>36</v>
      </c>
      <c r="AP21" s="8">
        <v>48</v>
      </c>
      <c r="AQ21" s="8">
        <v>19</v>
      </c>
      <c r="AR21" s="8">
        <v>25</v>
      </c>
      <c r="AS21" s="8">
        <v>24</v>
      </c>
    </row>
    <row r="22" spans="1:45" ht="12.75">
      <c r="A22" s="23">
        <v>4</v>
      </c>
      <c r="B22" t="s">
        <v>37</v>
      </c>
      <c r="C22" s="4">
        <f t="shared" si="4"/>
        <v>1815</v>
      </c>
      <c r="D22" s="8">
        <v>43</v>
      </c>
      <c r="E22" s="8">
        <v>55</v>
      </c>
      <c r="F22" s="8">
        <v>79</v>
      </c>
      <c r="G22" s="8">
        <v>46</v>
      </c>
      <c r="H22" s="8">
        <v>42</v>
      </c>
      <c r="I22" s="8">
        <v>49</v>
      </c>
      <c r="J22" s="8">
        <v>29</v>
      </c>
      <c r="K22" s="8">
        <v>32</v>
      </c>
      <c r="L22" s="8">
        <v>22</v>
      </c>
      <c r="M22" s="8">
        <v>37</v>
      </c>
      <c r="N22" s="8">
        <v>38</v>
      </c>
      <c r="O22" s="8">
        <v>28</v>
      </c>
      <c r="P22" s="8">
        <v>39</v>
      </c>
      <c r="Q22" s="8">
        <v>52</v>
      </c>
      <c r="R22" s="8">
        <v>36</v>
      </c>
      <c r="S22" s="8">
        <v>51</v>
      </c>
      <c r="T22" s="8">
        <v>50</v>
      </c>
      <c r="U22" s="8">
        <v>21</v>
      </c>
      <c r="V22" s="8">
        <v>33</v>
      </c>
      <c r="W22" s="8">
        <v>36</v>
      </c>
      <c r="X22" s="8">
        <v>43</v>
      </c>
      <c r="Y22" s="8">
        <v>34</v>
      </c>
      <c r="Z22" s="8">
        <v>65</v>
      </c>
      <c r="AA22" s="8">
        <v>42</v>
      </c>
      <c r="AB22" s="8">
        <v>67</v>
      </c>
      <c r="AC22" s="8">
        <v>63</v>
      </c>
      <c r="AD22" s="8">
        <v>65</v>
      </c>
      <c r="AE22" s="8">
        <v>106</v>
      </c>
      <c r="AF22" s="8">
        <v>33</v>
      </c>
      <c r="AG22" s="8">
        <v>34</v>
      </c>
      <c r="AH22" s="8">
        <v>36</v>
      </c>
      <c r="AI22" s="8">
        <v>26</v>
      </c>
      <c r="AJ22" s="8">
        <v>37</v>
      </c>
      <c r="AK22" s="8">
        <v>30</v>
      </c>
      <c r="AL22" s="8">
        <v>45</v>
      </c>
      <c r="AM22" s="8">
        <v>64</v>
      </c>
      <c r="AN22" s="8">
        <v>24</v>
      </c>
      <c r="AO22" s="8">
        <v>25</v>
      </c>
      <c r="AP22" s="8">
        <v>27</v>
      </c>
      <c r="AQ22" s="8">
        <v>8</v>
      </c>
      <c r="AR22" s="8">
        <v>72</v>
      </c>
      <c r="AS22" s="8">
        <v>51</v>
      </c>
    </row>
    <row r="23" spans="1:45" ht="12.75">
      <c r="A23" s="23">
        <v>5</v>
      </c>
      <c r="B23" s="8" t="s">
        <v>24</v>
      </c>
      <c r="C23" s="4">
        <f t="shared" si="4"/>
        <v>1747</v>
      </c>
      <c r="D23" s="8">
        <v>38</v>
      </c>
      <c r="E23" s="8">
        <v>49</v>
      </c>
      <c r="F23" s="8">
        <v>59</v>
      </c>
      <c r="G23" s="8">
        <v>53</v>
      </c>
      <c r="H23" s="8">
        <v>30</v>
      </c>
      <c r="I23" s="8">
        <v>42</v>
      </c>
      <c r="J23" s="8">
        <v>53</v>
      </c>
      <c r="K23" s="8">
        <v>38</v>
      </c>
      <c r="L23" s="8">
        <v>37</v>
      </c>
      <c r="M23" s="8">
        <v>34</v>
      </c>
      <c r="N23" s="8">
        <v>39</v>
      </c>
      <c r="O23" s="8">
        <v>30</v>
      </c>
      <c r="P23" s="8">
        <v>36</v>
      </c>
      <c r="Q23" s="8">
        <v>61</v>
      </c>
      <c r="R23" s="8">
        <v>51</v>
      </c>
      <c r="S23" s="8">
        <v>51</v>
      </c>
      <c r="T23" s="8">
        <v>47</v>
      </c>
      <c r="U23" s="8">
        <v>21</v>
      </c>
      <c r="V23" s="8">
        <v>31</v>
      </c>
      <c r="W23" s="8">
        <v>34</v>
      </c>
      <c r="X23" s="8">
        <v>44</v>
      </c>
      <c r="Y23" s="8">
        <v>37</v>
      </c>
      <c r="Z23" s="8">
        <v>70</v>
      </c>
      <c r="AA23" s="8">
        <v>41</v>
      </c>
      <c r="AB23" s="8">
        <v>61</v>
      </c>
      <c r="AC23" s="8">
        <v>43</v>
      </c>
      <c r="AD23" s="8">
        <v>56</v>
      </c>
      <c r="AE23" s="8">
        <v>100</v>
      </c>
      <c r="AF23" s="8">
        <v>33</v>
      </c>
      <c r="AG23" s="8">
        <v>33</v>
      </c>
      <c r="AH23" s="8">
        <v>39</v>
      </c>
      <c r="AI23" s="8">
        <v>25</v>
      </c>
      <c r="AJ23" s="8">
        <v>21</v>
      </c>
      <c r="AK23" s="8">
        <v>42</v>
      </c>
      <c r="AL23" s="8">
        <v>38</v>
      </c>
      <c r="AM23" s="8">
        <v>63</v>
      </c>
      <c r="AN23" s="8">
        <v>12</v>
      </c>
      <c r="AO23" s="8">
        <v>11</v>
      </c>
      <c r="AP23" s="8">
        <v>17</v>
      </c>
      <c r="AQ23" s="8">
        <v>5</v>
      </c>
      <c r="AR23" s="8">
        <v>72</v>
      </c>
      <c r="AS23" s="8">
        <v>50</v>
      </c>
    </row>
    <row r="24" spans="1:45" ht="12.75">
      <c r="A24" s="23">
        <v>6</v>
      </c>
      <c r="B24" s="8" t="s">
        <v>23</v>
      </c>
      <c r="C24" s="4">
        <f t="shared" si="4"/>
        <v>1471</v>
      </c>
      <c r="D24" s="8">
        <v>30</v>
      </c>
      <c r="E24" s="8">
        <v>33</v>
      </c>
      <c r="F24" s="8">
        <v>40</v>
      </c>
      <c r="G24" s="8">
        <v>45</v>
      </c>
      <c r="H24" s="8">
        <v>46</v>
      </c>
      <c r="I24" s="8">
        <v>33</v>
      </c>
      <c r="J24" s="8">
        <v>32</v>
      </c>
      <c r="K24" s="8">
        <v>38</v>
      </c>
      <c r="L24" s="8">
        <v>35</v>
      </c>
      <c r="M24" s="8">
        <v>34</v>
      </c>
      <c r="N24" s="8">
        <v>25</v>
      </c>
      <c r="O24" s="8">
        <v>24</v>
      </c>
      <c r="P24" s="8">
        <v>25</v>
      </c>
      <c r="Q24" s="8">
        <v>38</v>
      </c>
      <c r="R24" s="8">
        <v>54</v>
      </c>
      <c r="S24" s="8">
        <v>42</v>
      </c>
      <c r="T24" s="8">
        <v>46</v>
      </c>
      <c r="U24" s="8">
        <v>31</v>
      </c>
      <c r="V24" s="8">
        <v>41</v>
      </c>
      <c r="W24" s="8">
        <v>38</v>
      </c>
      <c r="X24" s="8">
        <v>31</v>
      </c>
      <c r="Y24" s="8">
        <v>34</v>
      </c>
      <c r="Z24" s="8">
        <v>49</v>
      </c>
      <c r="AA24" s="8">
        <v>31</v>
      </c>
      <c r="AB24" s="8">
        <v>44</v>
      </c>
      <c r="AC24" s="8">
        <v>35</v>
      </c>
      <c r="AD24" s="8">
        <v>32</v>
      </c>
      <c r="AE24" s="8">
        <v>61</v>
      </c>
      <c r="AF24" s="8">
        <v>29</v>
      </c>
      <c r="AG24" s="8">
        <v>41</v>
      </c>
      <c r="AH24" s="8">
        <v>36</v>
      </c>
      <c r="AI24" s="8">
        <v>37</v>
      </c>
      <c r="AJ24" s="8">
        <v>29</v>
      </c>
      <c r="AK24" s="8">
        <v>31</v>
      </c>
      <c r="AL24" s="8">
        <v>38</v>
      </c>
      <c r="AM24" s="8">
        <v>44</v>
      </c>
      <c r="AN24" s="8">
        <v>25</v>
      </c>
      <c r="AO24" s="8">
        <v>24</v>
      </c>
      <c r="AP24" s="8">
        <v>21</v>
      </c>
      <c r="AQ24" s="8">
        <v>6</v>
      </c>
      <c r="AR24" s="8">
        <v>33</v>
      </c>
      <c r="AS24" s="8">
        <v>30</v>
      </c>
    </row>
    <row r="25" spans="1:45" ht="12.75">
      <c r="A25" s="23">
        <v>7</v>
      </c>
      <c r="B25" t="s">
        <v>38</v>
      </c>
      <c r="C25" s="4">
        <f t="shared" si="4"/>
        <v>1201</v>
      </c>
      <c r="D25" s="8">
        <v>19</v>
      </c>
      <c r="E25" s="8">
        <v>47</v>
      </c>
      <c r="F25" s="8">
        <v>22</v>
      </c>
      <c r="G25" s="8">
        <v>15</v>
      </c>
      <c r="H25" s="8">
        <v>21</v>
      </c>
      <c r="I25" s="8">
        <v>34</v>
      </c>
      <c r="J25" s="8">
        <v>29</v>
      </c>
      <c r="K25" s="8">
        <v>24</v>
      </c>
      <c r="L25" s="8">
        <v>15</v>
      </c>
      <c r="M25" s="8">
        <v>14</v>
      </c>
      <c r="N25" s="8">
        <v>29</v>
      </c>
      <c r="O25" s="8">
        <v>29</v>
      </c>
      <c r="P25" s="8">
        <v>23</v>
      </c>
      <c r="Q25" s="8">
        <v>23</v>
      </c>
      <c r="R25" s="8">
        <v>31</v>
      </c>
      <c r="S25" s="8">
        <v>43</v>
      </c>
      <c r="T25" s="8">
        <v>28</v>
      </c>
      <c r="U25" s="8">
        <v>33</v>
      </c>
      <c r="V25" s="8">
        <v>29</v>
      </c>
      <c r="W25" s="8">
        <v>20</v>
      </c>
      <c r="X25" s="8">
        <v>24</v>
      </c>
      <c r="Y25" s="8">
        <v>23</v>
      </c>
      <c r="Z25" s="8">
        <v>75</v>
      </c>
      <c r="AA25" s="8">
        <v>32</v>
      </c>
      <c r="AB25" s="8">
        <v>36</v>
      </c>
      <c r="AC25" s="8">
        <v>41</v>
      </c>
      <c r="AD25" s="8">
        <v>23</v>
      </c>
      <c r="AE25" s="8">
        <v>48</v>
      </c>
      <c r="AF25" s="8">
        <v>51</v>
      </c>
      <c r="AG25" s="8">
        <v>27</v>
      </c>
      <c r="AH25" s="8">
        <v>26</v>
      </c>
      <c r="AI25" s="8">
        <v>21</v>
      </c>
      <c r="AJ25" s="8">
        <v>19</v>
      </c>
      <c r="AK25" s="8">
        <v>13</v>
      </c>
      <c r="AL25" s="8">
        <v>26</v>
      </c>
      <c r="AM25" s="8">
        <v>43</v>
      </c>
      <c r="AN25" s="8">
        <v>17</v>
      </c>
      <c r="AO25" s="8">
        <v>16</v>
      </c>
      <c r="AP25" s="8">
        <v>14</v>
      </c>
      <c r="AQ25" s="8">
        <v>9</v>
      </c>
      <c r="AR25" s="8">
        <v>55</v>
      </c>
      <c r="AS25" s="8">
        <v>34</v>
      </c>
    </row>
    <row r="26" spans="1:45" ht="12.75">
      <c r="A26" s="23">
        <v>8</v>
      </c>
      <c r="B26" t="s">
        <v>34</v>
      </c>
      <c r="C26" s="4">
        <f t="shared" si="4"/>
        <v>1157</v>
      </c>
      <c r="D26" s="8">
        <v>26</v>
      </c>
      <c r="E26" s="8">
        <v>17</v>
      </c>
      <c r="F26" s="8">
        <v>25</v>
      </c>
      <c r="G26" s="8">
        <v>19</v>
      </c>
      <c r="H26" s="8">
        <v>40</v>
      </c>
      <c r="I26" s="8">
        <v>36</v>
      </c>
      <c r="J26" s="8">
        <v>44</v>
      </c>
      <c r="K26" s="8">
        <v>20</v>
      </c>
      <c r="L26" s="8">
        <v>16</v>
      </c>
      <c r="M26" s="8">
        <v>30</v>
      </c>
      <c r="N26" s="8">
        <v>21</v>
      </c>
      <c r="O26" s="8">
        <v>31</v>
      </c>
      <c r="P26" s="8">
        <v>27</v>
      </c>
      <c r="Q26" s="8">
        <v>38</v>
      </c>
      <c r="R26" s="8">
        <v>35</v>
      </c>
      <c r="S26" s="8">
        <v>35</v>
      </c>
      <c r="T26" s="8">
        <v>43</v>
      </c>
      <c r="U26" s="8">
        <v>47</v>
      </c>
      <c r="V26" s="8">
        <v>32</v>
      </c>
      <c r="W26" s="8">
        <v>35</v>
      </c>
      <c r="X26" s="8">
        <v>21</v>
      </c>
      <c r="Y26" s="8">
        <v>23</v>
      </c>
      <c r="Z26" s="8">
        <v>47</v>
      </c>
      <c r="AA26" s="8">
        <v>17</v>
      </c>
      <c r="AB26" s="8">
        <v>42</v>
      </c>
      <c r="AC26" s="8">
        <v>22</v>
      </c>
      <c r="AD26" s="8">
        <v>54</v>
      </c>
      <c r="AE26" s="8">
        <v>36</v>
      </c>
      <c r="AF26" s="8">
        <v>24</v>
      </c>
      <c r="AG26" s="8">
        <v>23</v>
      </c>
      <c r="AH26" s="8">
        <v>27</v>
      </c>
      <c r="AI26" s="8">
        <v>23</v>
      </c>
      <c r="AJ26" s="8">
        <v>21</v>
      </c>
      <c r="AK26" s="8">
        <v>20</v>
      </c>
      <c r="AL26" s="8">
        <v>28</v>
      </c>
      <c r="AM26" s="8">
        <v>23</v>
      </c>
      <c r="AN26" s="8">
        <v>13</v>
      </c>
      <c r="AO26" s="8">
        <v>16</v>
      </c>
      <c r="AP26" s="8">
        <v>13</v>
      </c>
      <c r="AQ26" s="8">
        <v>7</v>
      </c>
      <c r="AR26" s="8">
        <v>20</v>
      </c>
      <c r="AS26" s="8">
        <v>20</v>
      </c>
    </row>
    <row r="27" spans="1:45" ht="12.75">
      <c r="A27" s="23">
        <v>9</v>
      </c>
      <c r="B27" s="8" t="s">
        <v>26</v>
      </c>
      <c r="C27" s="4">
        <f t="shared" si="4"/>
        <v>1082</v>
      </c>
      <c r="D27" s="8">
        <v>14</v>
      </c>
      <c r="E27" s="8">
        <v>20</v>
      </c>
      <c r="F27" s="8">
        <v>19</v>
      </c>
      <c r="G27" s="8">
        <v>21</v>
      </c>
      <c r="H27" s="8">
        <v>27</v>
      </c>
      <c r="I27" s="8">
        <v>38</v>
      </c>
      <c r="J27" s="8">
        <v>41</v>
      </c>
      <c r="K27" s="8">
        <v>29</v>
      </c>
      <c r="L27" s="8">
        <v>23</v>
      </c>
      <c r="M27" s="8">
        <v>24</v>
      </c>
      <c r="N27" s="8">
        <v>23</v>
      </c>
      <c r="O27" s="8">
        <v>21</v>
      </c>
      <c r="P27" s="8">
        <v>24</v>
      </c>
      <c r="Q27" s="8">
        <v>38</v>
      </c>
      <c r="R27" s="8">
        <v>44</v>
      </c>
      <c r="S27" s="8">
        <v>12</v>
      </c>
      <c r="T27" s="8">
        <v>42</v>
      </c>
      <c r="U27" s="8">
        <v>36</v>
      </c>
      <c r="V27" s="8">
        <v>30</v>
      </c>
      <c r="W27" s="8">
        <v>39</v>
      </c>
      <c r="X27" s="8">
        <v>17</v>
      </c>
      <c r="Y27" s="8">
        <v>19</v>
      </c>
      <c r="Z27" s="8">
        <v>36</v>
      </c>
      <c r="AA27" s="8">
        <v>14</v>
      </c>
      <c r="AB27" s="8">
        <v>25</v>
      </c>
      <c r="AC27" s="8">
        <v>23</v>
      </c>
      <c r="AD27" s="8">
        <v>46</v>
      </c>
      <c r="AE27" s="8">
        <v>32</v>
      </c>
      <c r="AF27" s="8">
        <v>22</v>
      </c>
      <c r="AG27" s="8">
        <v>31</v>
      </c>
      <c r="AH27" s="8">
        <v>34</v>
      </c>
      <c r="AI27" s="8">
        <v>29</v>
      </c>
      <c r="AJ27" s="8">
        <v>22</v>
      </c>
      <c r="AK27" s="8">
        <v>36</v>
      </c>
      <c r="AL27" s="8">
        <v>18</v>
      </c>
      <c r="AM27" s="8">
        <v>26</v>
      </c>
      <c r="AN27" s="8">
        <v>12</v>
      </c>
      <c r="AO27" s="8">
        <v>18</v>
      </c>
      <c r="AP27" s="8">
        <v>29</v>
      </c>
      <c r="AQ27" s="8">
        <v>8</v>
      </c>
      <c r="AR27" s="8">
        <v>9</v>
      </c>
      <c r="AS27" s="8">
        <v>11</v>
      </c>
    </row>
    <row r="28" spans="1:45" ht="12.75">
      <c r="A28" s="23">
        <v>10</v>
      </c>
      <c r="B28" s="8" t="s">
        <v>4</v>
      </c>
      <c r="C28" s="4">
        <f t="shared" si="4"/>
        <v>1057</v>
      </c>
      <c r="D28" s="8">
        <v>11</v>
      </c>
      <c r="E28" s="8">
        <v>33</v>
      </c>
      <c r="F28" s="8">
        <v>19</v>
      </c>
      <c r="G28" s="8">
        <v>28</v>
      </c>
      <c r="H28" s="8">
        <v>22</v>
      </c>
      <c r="I28" s="8">
        <v>22</v>
      </c>
      <c r="J28" s="8">
        <v>21</v>
      </c>
      <c r="K28" s="8">
        <v>38</v>
      </c>
      <c r="L28" s="8">
        <v>24</v>
      </c>
      <c r="M28" s="8">
        <v>22</v>
      </c>
      <c r="N28" s="8">
        <v>13</v>
      </c>
      <c r="O28" s="8">
        <v>24</v>
      </c>
      <c r="P28" s="8">
        <v>24</v>
      </c>
      <c r="Q28" s="8">
        <v>33</v>
      </c>
      <c r="R28" s="8">
        <v>24</v>
      </c>
      <c r="S28" s="8">
        <v>29</v>
      </c>
      <c r="T28" s="8">
        <v>31</v>
      </c>
      <c r="U28" s="8">
        <v>18</v>
      </c>
      <c r="V28" s="8">
        <v>27</v>
      </c>
      <c r="W28" s="8">
        <v>11</v>
      </c>
      <c r="X28" s="8">
        <v>27</v>
      </c>
      <c r="Y28" s="8">
        <v>20</v>
      </c>
      <c r="Z28" s="8">
        <v>48</v>
      </c>
      <c r="AA28" s="8">
        <v>14</v>
      </c>
      <c r="AB28" s="8">
        <v>24</v>
      </c>
      <c r="AC28" s="8">
        <v>37</v>
      </c>
      <c r="AD28" s="8">
        <v>33</v>
      </c>
      <c r="AE28" s="8">
        <v>39</v>
      </c>
      <c r="AF28" s="8">
        <v>25</v>
      </c>
      <c r="AG28" s="8">
        <v>18</v>
      </c>
      <c r="AH28" s="8">
        <v>40</v>
      </c>
      <c r="AI28" s="8">
        <v>26</v>
      </c>
      <c r="AJ28" s="8">
        <v>25</v>
      </c>
      <c r="AK28" s="8">
        <v>32</v>
      </c>
      <c r="AL28" s="8">
        <v>23</v>
      </c>
      <c r="AM28" s="8">
        <v>39</v>
      </c>
      <c r="AN28" s="8">
        <v>15</v>
      </c>
      <c r="AO28" s="8">
        <v>18</v>
      </c>
      <c r="AP28" s="8">
        <v>18</v>
      </c>
      <c r="AQ28" s="8">
        <v>8</v>
      </c>
      <c r="AR28" s="8">
        <v>18</v>
      </c>
      <c r="AS28" s="8">
        <v>36</v>
      </c>
    </row>
    <row r="29" spans="1:45" ht="12.75">
      <c r="A29" s="23">
        <v>11</v>
      </c>
      <c r="B29" s="8" t="s">
        <v>29</v>
      </c>
      <c r="C29" s="4">
        <f t="shared" si="4"/>
        <v>764</v>
      </c>
      <c r="D29" s="8">
        <v>13</v>
      </c>
      <c r="E29" s="8">
        <v>34</v>
      </c>
      <c r="F29" s="8">
        <v>11</v>
      </c>
      <c r="G29" s="8">
        <v>18</v>
      </c>
      <c r="H29" s="8">
        <v>12</v>
      </c>
      <c r="I29" s="8">
        <v>21</v>
      </c>
      <c r="J29" s="8">
        <v>17</v>
      </c>
      <c r="K29" s="8">
        <v>12</v>
      </c>
      <c r="L29" s="8">
        <v>7</v>
      </c>
      <c r="M29" s="8">
        <v>7</v>
      </c>
      <c r="N29" s="8">
        <v>22</v>
      </c>
      <c r="O29" s="8">
        <v>25</v>
      </c>
      <c r="P29" s="8">
        <v>20</v>
      </c>
      <c r="Q29" s="8">
        <v>10</v>
      </c>
      <c r="R29" s="8">
        <v>20</v>
      </c>
      <c r="S29" s="8">
        <v>17</v>
      </c>
      <c r="T29" s="8">
        <v>13</v>
      </c>
      <c r="U29" s="8">
        <v>21</v>
      </c>
      <c r="V29" s="8">
        <v>11</v>
      </c>
      <c r="W29" s="8">
        <v>12</v>
      </c>
      <c r="X29" s="8">
        <v>20</v>
      </c>
      <c r="Y29" s="8">
        <v>12</v>
      </c>
      <c r="Z29" s="8">
        <v>61</v>
      </c>
      <c r="AA29" s="8">
        <v>14</v>
      </c>
      <c r="AB29" s="8">
        <v>19</v>
      </c>
      <c r="AC29" s="8">
        <v>31</v>
      </c>
      <c r="AD29" s="8">
        <v>20</v>
      </c>
      <c r="AE29" s="8">
        <v>29</v>
      </c>
      <c r="AF29" s="8">
        <v>25</v>
      </c>
      <c r="AG29" s="8">
        <v>23</v>
      </c>
      <c r="AH29" s="8">
        <v>23</v>
      </c>
      <c r="AI29" s="8">
        <v>18</v>
      </c>
      <c r="AJ29" s="8">
        <v>11</v>
      </c>
      <c r="AK29" s="8">
        <v>5</v>
      </c>
      <c r="AL29" s="8">
        <v>7</v>
      </c>
      <c r="AM29" s="8">
        <v>31</v>
      </c>
      <c r="AN29" s="8">
        <v>10</v>
      </c>
      <c r="AO29" s="8">
        <v>8</v>
      </c>
      <c r="AP29" s="8">
        <v>7</v>
      </c>
      <c r="AQ29" s="8">
        <v>8</v>
      </c>
      <c r="AR29" s="8">
        <v>32</v>
      </c>
      <c r="AS29" s="8">
        <v>27</v>
      </c>
    </row>
    <row r="30" spans="1:45" ht="12.75">
      <c r="A30" s="23">
        <v>12</v>
      </c>
      <c r="B30" t="s">
        <v>40</v>
      </c>
      <c r="C30" s="4">
        <f t="shared" si="4"/>
        <v>745</v>
      </c>
      <c r="D30" s="8">
        <v>8</v>
      </c>
      <c r="E30" s="8">
        <v>32</v>
      </c>
      <c r="F30" s="8">
        <v>22</v>
      </c>
      <c r="G30" s="8">
        <v>10</v>
      </c>
      <c r="H30" s="8">
        <v>10</v>
      </c>
      <c r="I30" s="8">
        <v>20</v>
      </c>
      <c r="J30" s="8">
        <v>12</v>
      </c>
      <c r="K30" s="8">
        <v>11</v>
      </c>
      <c r="L30" s="8">
        <v>8</v>
      </c>
      <c r="M30" s="8">
        <v>5</v>
      </c>
      <c r="N30" s="8">
        <v>19</v>
      </c>
      <c r="O30" s="8">
        <v>19</v>
      </c>
      <c r="P30" s="8">
        <v>10</v>
      </c>
      <c r="Q30" s="8">
        <v>11</v>
      </c>
      <c r="R30" s="8">
        <v>17</v>
      </c>
      <c r="S30" s="8">
        <v>24</v>
      </c>
      <c r="T30" s="8">
        <v>10</v>
      </c>
      <c r="U30" s="8">
        <v>22</v>
      </c>
      <c r="V30" s="8">
        <v>20</v>
      </c>
      <c r="W30" s="8">
        <v>10</v>
      </c>
      <c r="X30" s="8">
        <v>25</v>
      </c>
      <c r="Y30" s="8">
        <v>8</v>
      </c>
      <c r="Z30" s="8">
        <v>56</v>
      </c>
      <c r="AA30" s="8">
        <v>12</v>
      </c>
      <c r="AB30" s="8">
        <v>17</v>
      </c>
      <c r="AC30" s="8">
        <v>14</v>
      </c>
      <c r="AD30" s="8">
        <v>10</v>
      </c>
      <c r="AE30" s="8">
        <v>31</v>
      </c>
      <c r="AF30" s="8">
        <v>38</v>
      </c>
      <c r="AG30" s="8">
        <v>19</v>
      </c>
      <c r="AH30" s="8">
        <v>28</v>
      </c>
      <c r="AI30" s="8">
        <v>18</v>
      </c>
      <c r="AJ30" s="8">
        <v>5</v>
      </c>
      <c r="AK30" s="8">
        <v>17</v>
      </c>
      <c r="AL30" s="8">
        <v>15</v>
      </c>
      <c r="AM30" s="8">
        <v>39</v>
      </c>
      <c r="AN30" s="8">
        <v>9</v>
      </c>
      <c r="AO30" s="8">
        <v>12</v>
      </c>
      <c r="AP30" s="8">
        <v>11</v>
      </c>
      <c r="AQ30" s="8">
        <v>6</v>
      </c>
      <c r="AR30" s="8">
        <v>31</v>
      </c>
      <c r="AS30" s="8">
        <v>24</v>
      </c>
    </row>
    <row r="31" spans="1:45" ht="12.75">
      <c r="A31" s="23">
        <v>13</v>
      </c>
      <c r="B31" t="s">
        <v>10</v>
      </c>
      <c r="C31" s="4">
        <f t="shared" si="4"/>
        <v>552</v>
      </c>
      <c r="D31" s="8">
        <v>6</v>
      </c>
      <c r="E31" s="8">
        <v>15</v>
      </c>
      <c r="F31" s="8">
        <v>15</v>
      </c>
      <c r="G31" s="8">
        <v>18</v>
      </c>
      <c r="H31" s="8">
        <v>9</v>
      </c>
      <c r="I31" s="8">
        <v>15</v>
      </c>
      <c r="J31" s="8">
        <v>19</v>
      </c>
      <c r="K31" s="8">
        <v>14</v>
      </c>
      <c r="L31" s="8">
        <v>10</v>
      </c>
      <c r="M31" s="8">
        <v>8</v>
      </c>
      <c r="N31" s="8">
        <v>11</v>
      </c>
      <c r="O31" s="8">
        <v>11</v>
      </c>
      <c r="P31" s="8">
        <v>11</v>
      </c>
      <c r="Q31" s="8">
        <v>10</v>
      </c>
      <c r="R31" s="8">
        <v>16</v>
      </c>
      <c r="S31" s="8">
        <v>9</v>
      </c>
      <c r="T31" s="8">
        <v>18</v>
      </c>
      <c r="U31" s="8">
        <v>17</v>
      </c>
      <c r="V31" s="8">
        <v>11</v>
      </c>
      <c r="W31" s="8">
        <v>14</v>
      </c>
      <c r="X31" s="8">
        <v>7</v>
      </c>
      <c r="Y31" s="8">
        <v>13</v>
      </c>
      <c r="Z31" s="8">
        <v>13</v>
      </c>
      <c r="AA31" s="8">
        <v>10</v>
      </c>
      <c r="AB31" s="8">
        <v>29</v>
      </c>
      <c r="AC31" s="8">
        <v>12</v>
      </c>
      <c r="AD31" s="8">
        <v>26</v>
      </c>
      <c r="AE31" s="8">
        <v>23</v>
      </c>
      <c r="AF31" s="8">
        <v>6</v>
      </c>
      <c r="AG31" s="8">
        <v>15</v>
      </c>
      <c r="AH31" s="8">
        <v>19</v>
      </c>
      <c r="AI31" s="8">
        <v>11</v>
      </c>
      <c r="AJ31" s="8">
        <v>13</v>
      </c>
      <c r="AK31" s="8">
        <v>18</v>
      </c>
      <c r="AL31" s="8">
        <v>13</v>
      </c>
      <c r="AM31" s="8">
        <v>21</v>
      </c>
      <c r="AN31" s="8">
        <v>5</v>
      </c>
      <c r="AO31" s="8">
        <v>11</v>
      </c>
      <c r="AP31" s="8">
        <v>9</v>
      </c>
      <c r="AQ31" s="8">
        <v>5</v>
      </c>
      <c r="AR31" s="8">
        <v>10</v>
      </c>
      <c r="AS31" s="8">
        <v>6</v>
      </c>
    </row>
    <row r="32" spans="1:45" ht="12.75">
      <c r="A32" s="23">
        <v>14</v>
      </c>
      <c r="B32" s="8" t="s">
        <v>19</v>
      </c>
      <c r="C32" s="4">
        <f t="shared" si="4"/>
        <v>432</v>
      </c>
      <c r="D32" s="8">
        <v>9</v>
      </c>
      <c r="E32" s="8">
        <v>15</v>
      </c>
      <c r="F32" s="8">
        <v>15</v>
      </c>
      <c r="G32" s="8">
        <v>9</v>
      </c>
      <c r="H32" s="8">
        <v>10</v>
      </c>
      <c r="I32" s="8">
        <v>20</v>
      </c>
      <c r="J32" s="8">
        <v>17</v>
      </c>
      <c r="K32" s="8">
        <v>9</v>
      </c>
      <c r="L32" s="8">
        <v>8</v>
      </c>
      <c r="M32" s="8">
        <v>13</v>
      </c>
      <c r="N32" s="8">
        <v>5</v>
      </c>
      <c r="O32" s="8">
        <v>7</v>
      </c>
      <c r="P32" s="8">
        <v>8</v>
      </c>
      <c r="Q32" s="8">
        <v>5</v>
      </c>
      <c r="R32" s="8">
        <v>4</v>
      </c>
      <c r="S32" s="8">
        <v>7</v>
      </c>
      <c r="T32" s="8">
        <v>18</v>
      </c>
      <c r="U32" s="8">
        <v>7</v>
      </c>
      <c r="V32" s="8">
        <v>5</v>
      </c>
      <c r="W32" s="8">
        <v>11</v>
      </c>
      <c r="X32" s="8">
        <v>10</v>
      </c>
      <c r="Y32" s="8">
        <v>12</v>
      </c>
      <c r="Z32" s="8">
        <v>9</v>
      </c>
      <c r="AA32" s="8">
        <v>7</v>
      </c>
      <c r="AB32" s="8">
        <v>12</v>
      </c>
      <c r="AC32" s="8">
        <v>11</v>
      </c>
      <c r="AD32" s="8">
        <v>14</v>
      </c>
      <c r="AE32" s="8">
        <v>20</v>
      </c>
      <c r="AF32" s="8">
        <v>7</v>
      </c>
      <c r="AG32" s="8">
        <v>8</v>
      </c>
      <c r="AH32" s="8">
        <v>9</v>
      </c>
      <c r="AI32" s="8">
        <v>13</v>
      </c>
      <c r="AJ32" s="8">
        <v>8</v>
      </c>
      <c r="AK32" s="8">
        <v>2</v>
      </c>
      <c r="AL32" s="8">
        <v>19</v>
      </c>
      <c r="AM32" s="8">
        <v>18</v>
      </c>
      <c r="AN32" s="8">
        <v>12</v>
      </c>
      <c r="AO32" s="8">
        <v>4</v>
      </c>
      <c r="AP32" s="8">
        <v>6</v>
      </c>
      <c r="AQ32" s="8">
        <v>2</v>
      </c>
      <c r="AR32" s="8">
        <v>16</v>
      </c>
      <c r="AS32" s="8">
        <v>11</v>
      </c>
    </row>
    <row r="33" spans="1:45" ht="12.75">
      <c r="A33" s="23">
        <v>15</v>
      </c>
      <c r="B33" s="8" t="s">
        <v>22</v>
      </c>
      <c r="C33" s="4">
        <f t="shared" si="4"/>
        <v>364</v>
      </c>
      <c r="D33" s="8">
        <v>4</v>
      </c>
      <c r="E33" s="8">
        <v>3</v>
      </c>
      <c r="F33" s="8">
        <v>5</v>
      </c>
      <c r="G33" s="8">
        <v>8</v>
      </c>
      <c r="H33" s="8">
        <v>10</v>
      </c>
      <c r="I33" s="8">
        <v>7</v>
      </c>
      <c r="J33" s="8">
        <v>9</v>
      </c>
      <c r="K33" s="8">
        <v>9</v>
      </c>
      <c r="L33" s="8">
        <v>9</v>
      </c>
      <c r="M33" s="8">
        <v>2</v>
      </c>
      <c r="N33" s="8">
        <v>6</v>
      </c>
      <c r="O33" s="8">
        <v>6</v>
      </c>
      <c r="P33" s="8">
        <v>5</v>
      </c>
      <c r="Q33" s="8">
        <v>8</v>
      </c>
      <c r="R33" s="8">
        <v>3</v>
      </c>
      <c r="S33" s="8">
        <v>9</v>
      </c>
      <c r="T33" s="8">
        <v>11</v>
      </c>
      <c r="U33" s="8">
        <v>11</v>
      </c>
      <c r="V33" s="8">
        <v>10</v>
      </c>
      <c r="W33" s="8">
        <v>4</v>
      </c>
      <c r="X33" s="8">
        <v>8</v>
      </c>
      <c r="Y33" s="8">
        <v>10</v>
      </c>
      <c r="Z33" s="8">
        <v>10</v>
      </c>
      <c r="AA33" s="8">
        <v>5</v>
      </c>
      <c r="AB33" s="8">
        <v>6</v>
      </c>
      <c r="AC33" s="8">
        <v>12</v>
      </c>
      <c r="AD33" s="8">
        <v>6</v>
      </c>
      <c r="AE33" s="8">
        <v>7</v>
      </c>
      <c r="AF33" s="8">
        <v>8</v>
      </c>
      <c r="AG33" s="8">
        <v>3</v>
      </c>
      <c r="AH33" s="8">
        <v>5</v>
      </c>
      <c r="AI33" s="8">
        <v>5</v>
      </c>
      <c r="AJ33" s="8">
        <v>6</v>
      </c>
      <c r="AK33" s="8">
        <v>12</v>
      </c>
      <c r="AL33" s="8">
        <v>6</v>
      </c>
      <c r="AM33" s="8">
        <v>7</v>
      </c>
      <c r="AN33" s="8">
        <v>53</v>
      </c>
      <c r="AO33" s="8">
        <v>35</v>
      </c>
      <c r="AP33" s="8">
        <v>11</v>
      </c>
      <c r="AQ33" s="8">
        <v>3</v>
      </c>
      <c r="AR33" s="8">
        <v>3</v>
      </c>
      <c r="AS33" s="8">
        <v>4</v>
      </c>
    </row>
    <row r="34" spans="1:45" ht="12.75">
      <c r="A34" s="23">
        <v>16</v>
      </c>
      <c r="B34" s="8" t="s">
        <v>28</v>
      </c>
      <c r="C34" s="4">
        <f t="shared" si="4"/>
        <v>340</v>
      </c>
      <c r="D34" s="8">
        <v>9</v>
      </c>
      <c r="E34" s="8">
        <v>8</v>
      </c>
      <c r="F34" s="8">
        <v>8</v>
      </c>
      <c r="G34" s="8">
        <v>14</v>
      </c>
      <c r="H34" s="8">
        <v>11</v>
      </c>
      <c r="I34" s="8">
        <v>9</v>
      </c>
      <c r="J34" s="8">
        <v>9</v>
      </c>
      <c r="K34" s="8">
        <v>8</v>
      </c>
      <c r="L34" s="8">
        <v>1</v>
      </c>
      <c r="M34" s="8">
        <v>12</v>
      </c>
      <c r="N34" s="8">
        <v>5</v>
      </c>
      <c r="O34" s="8">
        <v>10</v>
      </c>
      <c r="P34" s="8">
        <v>5</v>
      </c>
      <c r="Q34" s="8">
        <v>6</v>
      </c>
      <c r="R34" s="8">
        <v>8</v>
      </c>
      <c r="S34" s="8">
        <v>11</v>
      </c>
      <c r="T34" s="8">
        <v>8</v>
      </c>
      <c r="U34" s="8">
        <v>4</v>
      </c>
      <c r="V34" s="8">
        <v>12</v>
      </c>
      <c r="W34" s="8">
        <v>2</v>
      </c>
      <c r="X34" s="8">
        <v>3</v>
      </c>
      <c r="Y34" s="8">
        <v>8</v>
      </c>
      <c r="Z34" s="8">
        <v>14</v>
      </c>
      <c r="AA34" s="8">
        <v>10</v>
      </c>
      <c r="AB34" s="8">
        <v>9</v>
      </c>
      <c r="AC34" s="8">
        <v>4</v>
      </c>
      <c r="AD34" s="8">
        <v>9</v>
      </c>
      <c r="AE34" s="8">
        <v>22</v>
      </c>
      <c r="AF34" s="8">
        <v>4</v>
      </c>
      <c r="AG34" s="8">
        <v>11</v>
      </c>
      <c r="AH34" s="8">
        <v>12</v>
      </c>
      <c r="AI34" s="8">
        <v>2</v>
      </c>
      <c r="AJ34" s="8">
        <v>5</v>
      </c>
      <c r="AK34" s="8">
        <v>13</v>
      </c>
      <c r="AL34" s="8">
        <v>9</v>
      </c>
      <c r="AM34" s="8">
        <v>12</v>
      </c>
      <c r="AN34" s="8">
        <v>8</v>
      </c>
      <c r="AO34" s="8">
        <v>8</v>
      </c>
      <c r="AP34" s="8">
        <v>4</v>
      </c>
      <c r="AQ34" s="8">
        <v>4</v>
      </c>
      <c r="AR34" s="8">
        <v>4</v>
      </c>
      <c r="AS34" s="8">
        <v>5</v>
      </c>
    </row>
    <row r="35" spans="1:45" ht="12.75">
      <c r="A35" s="23">
        <v>17</v>
      </c>
      <c r="B35" t="s">
        <v>43</v>
      </c>
      <c r="C35" s="4">
        <f t="shared" si="4"/>
        <v>323</v>
      </c>
      <c r="D35" s="8">
        <v>4</v>
      </c>
      <c r="E35" s="8">
        <v>7</v>
      </c>
      <c r="F35" s="8">
        <v>8</v>
      </c>
      <c r="G35" s="8">
        <v>9</v>
      </c>
      <c r="H35" s="8">
        <v>3</v>
      </c>
      <c r="I35" s="8">
        <v>13</v>
      </c>
      <c r="J35" s="8">
        <v>12</v>
      </c>
      <c r="K35" s="8">
        <v>11</v>
      </c>
      <c r="L35" s="8">
        <v>9</v>
      </c>
      <c r="M35" s="8">
        <v>7</v>
      </c>
      <c r="N35" s="8">
        <v>4</v>
      </c>
      <c r="O35" s="8">
        <v>7</v>
      </c>
      <c r="P35" s="8">
        <v>4</v>
      </c>
      <c r="Q35" s="8">
        <v>10</v>
      </c>
      <c r="R35" s="8">
        <v>8</v>
      </c>
      <c r="S35" s="8">
        <v>11</v>
      </c>
      <c r="T35" s="8">
        <v>9</v>
      </c>
      <c r="U35" s="8">
        <v>6</v>
      </c>
      <c r="V35" s="8">
        <v>8</v>
      </c>
      <c r="W35" s="8">
        <v>2</v>
      </c>
      <c r="X35" s="8">
        <v>9</v>
      </c>
      <c r="Y35" s="8">
        <v>5</v>
      </c>
      <c r="Z35" s="8">
        <v>15</v>
      </c>
      <c r="AA35" s="8">
        <v>3</v>
      </c>
      <c r="AB35" s="8">
        <v>13</v>
      </c>
      <c r="AC35" s="8">
        <v>19</v>
      </c>
      <c r="AD35" s="8">
        <v>13</v>
      </c>
      <c r="AE35" s="8">
        <v>14</v>
      </c>
      <c r="AF35" s="8">
        <v>1</v>
      </c>
      <c r="AG35" s="8">
        <v>4</v>
      </c>
      <c r="AH35" s="8">
        <v>5</v>
      </c>
      <c r="AI35" s="8">
        <v>7</v>
      </c>
      <c r="AJ35" s="8">
        <v>7</v>
      </c>
      <c r="AK35" s="8">
        <v>6</v>
      </c>
      <c r="AL35" s="8">
        <v>4</v>
      </c>
      <c r="AM35" s="8">
        <v>8</v>
      </c>
      <c r="AN35" s="8">
        <v>9</v>
      </c>
      <c r="AO35" s="8">
        <v>5</v>
      </c>
      <c r="AP35" s="8">
        <v>6</v>
      </c>
      <c r="AQ35" s="8">
        <v>0</v>
      </c>
      <c r="AR35" s="8">
        <v>8</v>
      </c>
      <c r="AS35" s="8">
        <v>10</v>
      </c>
    </row>
    <row r="36" spans="1:45" ht="12.75">
      <c r="A36" s="23">
        <v>18</v>
      </c>
      <c r="B36" s="8" t="s">
        <v>17</v>
      </c>
      <c r="C36" s="4">
        <f t="shared" si="4"/>
        <v>280</v>
      </c>
      <c r="D36" s="8">
        <v>6</v>
      </c>
      <c r="E36" s="8">
        <v>8</v>
      </c>
      <c r="F36" s="8">
        <v>7</v>
      </c>
      <c r="G36" s="8">
        <v>4</v>
      </c>
      <c r="H36" s="8">
        <v>7</v>
      </c>
      <c r="I36" s="8">
        <v>6</v>
      </c>
      <c r="J36" s="8">
        <v>8</v>
      </c>
      <c r="K36" s="8">
        <v>12</v>
      </c>
      <c r="L36" s="8">
        <v>5</v>
      </c>
      <c r="M36" s="8">
        <v>2</v>
      </c>
      <c r="N36" s="8">
        <v>14</v>
      </c>
      <c r="O36" s="8">
        <v>5</v>
      </c>
      <c r="P36" s="8">
        <v>5</v>
      </c>
      <c r="Q36" s="8">
        <v>7</v>
      </c>
      <c r="R36" s="8">
        <v>14</v>
      </c>
      <c r="S36" s="8">
        <v>6</v>
      </c>
      <c r="T36" s="8">
        <v>8</v>
      </c>
      <c r="U36" s="8">
        <v>11</v>
      </c>
      <c r="V36" s="8">
        <v>6</v>
      </c>
      <c r="W36" s="8">
        <v>11</v>
      </c>
      <c r="X36" s="8">
        <v>7</v>
      </c>
      <c r="Y36" s="8">
        <v>4</v>
      </c>
      <c r="Z36" s="8">
        <v>10</v>
      </c>
      <c r="AA36" s="8">
        <v>7</v>
      </c>
      <c r="AB36" s="8">
        <v>8</v>
      </c>
      <c r="AC36" s="8">
        <v>5</v>
      </c>
      <c r="AD36" s="8">
        <v>12</v>
      </c>
      <c r="AE36" s="8">
        <v>9</v>
      </c>
      <c r="AF36" s="8">
        <v>7</v>
      </c>
      <c r="AG36" s="8">
        <v>2</v>
      </c>
      <c r="AH36" s="8">
        <v>7</v>
      </c>
      <c r="AI36" s="8">
        <v>5</v>
      </c>
      <c r="AJ36" s="8">
        <v>6</v>
      </c>
      <c r="AK36" s="8">
        <v>5</v>
      </c>
      <c r="AL36" s="8">
        <v>6</v>
      </c>
      <c r="AM36" s="8">
        <v>3</v>
      </c>
      <c r="AN36" s="8">
        <v>1</v>
      </c>
      <c r="AO36" s="8">
        <v>4</v>
      </c>
      <c r="AP36" s="8">
        <v>2</v>
      </c>
      <c r="AQ36" s="8">
        <v>2</v>
      </c>
      <c r="AR36" s="8">
        <v>9</v>
      </c>
      <c r="AS36" s="8">
        <v>7</v>
      </c>
    </row>
    <row r="37" spans="1:45" ht="12.75">
      <c r="A37" s="23">
        <v>19</v>
      </c>
      <c r="B37" s="8" t="s">
        <v>27</v>
      </c>
      <c r="C37" s="4">
        <f t="shared" si="4"/>
        <v>260</v>
      </c>
      <c r="D37" s="8">
        <v>11</v>
      </c>
      <c r="E37" s="8">
        <v>4</v>
      </c>
      <c r="F37" s="8">
        <v>8</v>
      </c>
      <c r="G37" s="8">
        <v>5</v>
      </c>
      <c r="H37" s="8">
        <v>7</v>
      </c>
      <c r="I37" s="8">
        <v>10</v>
      </c>
      <c r="J37" s="8">
        <v>9</v>
      </c>
      <c r="K37" s="8">
        <v>13</v>
      </c>
      <c r="L37" s="8">
        <v>7</v>
      </c>
      <c r="M37" s="8">
        <v>1</v>
      </c>
      <c r="N37" s="8">
        <v>8</v>
      </c>
      <c r="O37" s="8">
        <v>7</v>
      </c>
      <c r="P37" s="8">
        <v>4</v>
      </c>
      <c r="Q37" s="8">
        <v>5</v>
      </c>
      <c r="R37" s="8">
        <v>5</v>
      </c>
      <c r="S37" s="8">
        <v>5</v>
      </c>
      <c r="T37" s="8">
        <v>8</v>
      </c>
      <c r="U37" s="8">
        <v>7</v>
      </c>
      <c r="V37" s="8">
        <v>12</v>
      </c>
      <c r="W37" s="8">
        <v>14</v>
      </c>
      <c r="X37" s="8">
        <v>6</v>
      </c>
      <c r="Y37" s="8">
        <v>8</v>
      </c>
      <c r="Z37" s="8">
        <v>8</v>
      </c>
      <c r="AA37" s="8">
        <v>0</v>
      </c>
      <c r="AB37" s="8">
        <v>5</v>
      </c>
      <c r="AC37" s="8">
        <v>5</v>
      </c>
      <c r="AD37" s="8">
        <v>4</v>
      </c>
      <c r="AE37" s="8">
        <v>6</v>
      </c>
      <c r="AF37" s="8">
        <v>6</v>
      </c>
      <c r="AG37" s="8">
        <v>3</v>
      </c>
      <c r="AH37" s="8">
        <v>4</v>
      </c>
      <c r="AI37" s="8">
        <v>5</v>
      </c>
      <c r="AJ37" s="8">
        <v>5</v>
      </c>
      <c r="AK37" s="8">
        <v>4</v>
      </c>
      <c r="AL37" s="8">
        <v>5</v>
      </c>
      <c r="AM37" s="8">
        <v>9</v>
      </c>
      <c r="AN37" s="8">
        <v>3</v>
      </c>
      <c r="AO37" s="8">
        <v>3</v>
      </c>
      <c r="AP37" s="8">
        <v>1</v>
      </c>
      <c r="AQ37" s="8">
        <v>2</v>
      </c>
      <c r="AR37" s="8">
        <v>11</v>
      </c>
      <c r="AS37" s="8">
        <v>7</v>
      </c>
    </row>
    <row r="38" spans="1:45" ht="12.75">
      <c r="A38" s="23">
        <v>20</v>
      </c>
      <c r="B38" s="8" t="s">
        <v>32</v>
      </c>
      <c r="C38" s="4">
        <f t="shared" si="4"/>
        <v>241</v>
      </c>
      <c r="D38" s="8">
        <v>4</v>
      </c>
      <c r="E38" s="8">
        <v>2</v>
      </c>
      <c r="F38" s="8">
        <v>15</v>
      </c>
      <c r="G38" s="8">
        <v>2</v>
      </c>
      <c r="H38" s="8">
        <v>4</v>
      </c>
      <c r="I38" s="8">
        <v>7</v>
      </c>
      <c r="J38" s="8">
        <v>9</v>
      </c>
      <c r="K38" s="8">
        <v>3</v>
      </c>
      <c r="L38" s="8">
        <v>3</v>
      </c>
      <c r="M38" s="8">
        <v>4</v>
      </c>
      <c r="N38" s="8">
        <v>5</v>
      </c>
      <c r="O38" s="8">
        <v>7</v>
      </c>
      <c r="P38" s="8">
        <v>2</v>
      </c>
      <c r="Q38" s="8">
        <v>4</v>
      </c>
      <c r="R38" s="8">
        <v>4</v>
      </c>
      <c r="S38" s="8">
        <v>6</v>
      </c>
      <c r="T38" s="8">
        <v>9</v>
      </c>
      <c r="U38" s="8">
        <v>2</v>
      </c>
      <c r="V38" s="8">
        <v>9</v>
      </c>
      <c r="W38" s="8">
        <v>4</v>
      </c>
      <c r="X38" s="8">
        <v>11</v>
      </c>
      <c r="Y38" s="8">
        <v>6</v>
      </c>
      <c r="Z38" s="8">
        <v>13</v>
      </c>
      <c r="AA38" s="8">
        <v>0</v>
      </c>
      <c r="AB38" s="8">
        <v>8</v>
      </c>
      <c r="AC38" s="8">
        <v>2</v>
      </c>
      <c r="AD38" s="8">
        <v>9</v>
      </c>
      <c r="AE38" s="8">
        <v>5</v>
      </c>
      <c r="AF38" s="8">
        <v>3</v>
      </c>
      <c r="AG38" s="8">
        <v>8</v>
      </c>
      <c r="AH38" s="8">
        <v>15</v>
      </c>
      <c r="AI38" s="8">
        <v>6</v>
      </c>
      <c r="AJ38" s="8">
        <v>2</v>
      </c>
      <c r="AK38" s="8">
        <v>8</v>
      </c>
      <c r="AL38" s="8">
        <v>9</v>
      </c>
      <c r="AM38" s="8">
        <v>8</v>
      </c>
      <c r="AN38" s="8">
        <v>5</v>
      </c>
      <c r="AO38" s="8">
        <v>6</v>
      </c>
      <c r="AP38" s="8">
        <v>1</v>
      </c>
      <c r="AQ38" s="8">
        <v>3</v>
      </c>
      <c r="AR38" s="8">
        <v>1</v>
      </c>
      <c r="AS38" s="8">
        <v>7</v>
      </c>
    </row>
    <row r="39" spans="1:45" ht="12.75">
      <c r="A39" s="23">
        <v>21</v>
      </c>
      <c r="B39" s="8" t="s">
        <v>21</v>
      </c>
      <c r="C39" s="4">
        <f t="shared" si="4"/>
        <v>209</v>
      </c>
      <c r="D39" s="8">
        <v>5</v>
      </c>
      <c r="E39" s="8">
        <v>1</v>
      </c>
      <c r="F39" s="8">
        <v>2</v>
      </c>
      <c r="G39" s="8">
        <v>3</v>
      </c>
      <c r="H39" s="8">
        <v>6</v>
      </c>
      <c r="I39" s="8">
        <v>8</v>
      </c>
      <c r="J39" s="8">
        <v>2</v>
      </c>
      <c r="K39" s="8">
        <v>7</v>
      </c>
      <c r="L39" s="8">
        <v>7</v>
      </c>
      <c r="M39" s="8">
        <v>3</v>
      </c>
      <c r="N39" s="8">
        <v>7</v>
      </c>
      <c r="O39" s="8">
        <v>1</v>
      </c>
      <c r="P39" s="8">
        <v>3</v>
      </c>
      <c r="Q39" s="8">
        <v>9</v>
      </c>
      <c r="R39" s="8">
        <v>4</v>
      </c>
      <c r="S39" s="8">
        <v>5</v>
      </c>
      <c r="T39" s="8">
        <v>4</v>
      </c>
      <c r="U39" s="8">
        <v>5</v>
      </c>
      <c r="V39" s="8">
        <v>6</v>
      </c>
      <c r="W39" s="8">
        <v>8</v>
      </c>
      <c r="X39" s="8">
        <v>0</v>
      </c>
      <c r="Y39" s="8">
        <v>1</v>
      </c>
      <c r="Z39" s="8">
        <v>19</v>
      </c>
      <c r="AA39" s="8">
        <v>0</v>
      </c>
      <c r="AB39" s="8">
        <v>2</v>
      </c>
      <c r="AC39" s="8">
        <v>5</v>
      </c>
      <c r="AD39" s="8">
        <v>8</v>
      </c>
      <c r="AE39" s="8">
        <v>2</v>
      </c>
      <c r="AF39" s="8">
        <v>6</v>
      </c>
      <c r="AG39" s="8">
        <v>12</v>
      </c>
      <c r="AH39" s="8">
        <v>1</v>
      </c>
      <c r="AI39" s="8">
        <v>3</v>
      </c>
      <c r="AJ39" s="8">
        <v>3</v>
      </c>
      <c r="AK39" s="8">
        <v>2</v>
      </c>
      <c r="AL39" s="8">
        <v>2</v>
      </c>
      <c r="AM39" s="8">
        <v>2</v>
      </c>
      <c r="AN39" s="8">
        <v>2</v>
      </c>
      <c r="AO39" s="8">
        <v>3</v>
      </c>
      <c r="AP39" s="8">
        <v>1</v>
      </c>
      <c r="AQ39" s="8">
        <v>2</v>
      </c>
      <c r="AR39" s="8">
        <v>30</v>
      </c>
      <c r="AS39" s="8">
        <v>7</v>
      </c>
    </row>
    <row r="40" spans="1:45" ht="12.75">
      <c r="A40" s="23">
        <v>22</v>
      </c>
      <c r="B40" t="s">
        <v>39</v>
      </c>
      <c r="C40" s="4">
        <f t="shared" si="4"/>
        <v>205</v>
      </c>
      <c r="D40" s="8">
        <v>4</v>
      </c>
      <c r="E40" s="8">
        <v>4</v>
      </c>
      <c r="F40" s="8">
        <v>9</v>
      </c>
      <c r="G40" s="8">
        <v>0</v>
      </c>
      <c r="H40" s="8">
        <v>7</v>
      </c>
      <c r="I40" s="8">
        <v>3</v>
      </c>
      <c r="J40" s="8">
        <v>6</v>
      </c>
      <c r="K40" s="8">
        <v>8</v>
      </c>
      <c r="L40" s="8">
        <v>9</v>
      </c>
      <c r="M40" s="8">
        <v>1</v>
      </c>
      <c r="N40" s="8">
        <v>5</v>
      </c>
      <c r="O40" s="8">
        <v>2</v>
      </c>
      <c r="P40" s="8">
        <v>4</v>
      </c>
      <c r="Q40" s="8">
        <v>8</v>
      </c>
      <c r="R40" s="8">
        <v>2</v>
      </c>
      <c r="S40" s="8">
        <v>8</v>
      </c>
      <c r="T40" s="8">
        <v>9</v>
      </c>
      <c r="U40" s="8">
        <v>4</v>
      </c>
      <c r="V40" s="8">
        <v>6</v>
      </c>
      <c r="W40" s="8">
        <v>4</v>
      </c>
      <c r="X40" s="8">
        <v>3</v>
      </c>
      <c r="Y40" s="8">
        <v>7</v>
      </c>
      <c r="Z40" s="8">
        <v>11</v>
      </c>
      <c r="AA40" s="8">
        <v>3</v>
      </c>
      <c r="AB40" s="8">
        <v>2</v>
      </c>
      <c r="AC40" s="8">
        <v>7</v>
      </c>
      <c r="AD40" s="8">
        <v>7</v>
      </c>
      <c r="AE40" s="8">
        <v>8</v>
      </c>
      <c r="AF40" s="8">
        <v>3</v>
      </c>
      <c r="AG40" s="8">
        <v>1</v>
      </c>
      <c r="AH40" s="8">
        <v>4</v>
      </c>
      <c r="AI40" s="8">
        <v>5</v>
      </c>
      <c r="AJ40" s="8">
        <v>3</v>
      </c>
      <c r="AK40" s="8">
        <v>6</v>
      </c>
      <c r="AL40" s="8">
        <v>4</v>
      </c>
      <c r="AM40" s="8">
        <v>3</v>
      </c>
      <c r="AN40" s="8">
        <v>6</v>
      </c>
      <c r="AO40" s="8">
        <v>0</v>
      </c>
      <c r="AP40" s="8">
        <v>3</v>
      </c>
      <c r="AQ40" s="8">
        <v>1</v>
      </c>
      <c r="AR40" s="8">
        <v>7</v>
      </c>
      <c r="AS40" s="8">
        <v>8</v>
      </c>
    </row>
    <row r="41" spans="1:45" ht="12.75">
      <c r="A41" s="23">
        <v>23</v>
      </c>
      <c r="B41" t="s">
        <v>35</v>
      </c>
      <c r="C41" s="4">
        <f t="shared" si="4"/>
        <v>159</v>
      </c>
      <c r="D41" s="8">
        <v>3</v>
      </c>
      <c r="E41" s="8">
        <v>4</v>
      </c>
      <c r="F41" s="8">
        <v>5</v>
      </c>
      <c r="G41" s="8">
        <v>3</v>
      </c>
      <c r="H41" s="8">
        <v>3</v>
      </c>
      <c r="I41" s="8">
        <v>1</v>
      </c>
      <c r="J41" s="8">
        <v>4</v>
      </c>
      <c r="K41" s="8">
        <v>3</v>
      </c>
      <c r="L41" s="8">
        <v>5</v>
      </c>
      <c r="M41" s="8">
        <v>2</v>
      </c>
      <c r="N41" s="8">
        <v>2</v>
      </c>
      <c r="O41" s="8">
        <v>4</v>
      </c>
      <c r="P41" s="8">
        <v>3</v>
      </c>
      <c r="Q41" s="8">
        <v>7</v>
      </c>
      <c r="R41" s="8">
        <v>2</v>
      </c>
      <c r="S41" s="8">
        <v>7</v>
      </c>
      <c r="T41" s="8">
        <v>2</v>
      </c>
      <c r="U41" s="8">
        <v>15</v>
      </c>
      <c r="V41" s="8">
        <v>1</v>
      </c>
      <c r="W41" s="8">
        <v>4</v>
      </c>
      <c r="X41" s="8">
        <v>3</v>
      </c>
      <c r="Y41" s="8">
        <v>5</v>
      </c>
      <c r="Z41" s="8">
        <v>5</v>
      </c>
      <c r="AA41" s="8">
        <v>4</v>
      </c>
      <c r="AB41" s="8">
        <v>4</v>
      </c>
      <c r="AC41" s="8">
        <v>7</v>
      </c>
      <c r="AD41" s="8">
        <v>6</v>
      </c>
      <c r="AE41" s="8">
        <v>5</v>
      </c>
      <c r="AF41" s="8">
        <v>2</v>
      </c>
      <c r="AG41" s="8">
        <v>1</v>
      </c>
      <c r="AH41" s="8">
        <v>2</v>
      </c>
      <c r="AI41" s="8">
        <v>2</v>
      </c>
      <c r="AJ41" s="8">
        <v>8</v>
      </c>
      <c r="AK41" s="8">
        <v>2</v>
      </c>
      <c r="AL41" s="8">
        <v>5</v>
      </c>
      <c r="AM41" s="8">
        <v>5</v>
      </c>
      <c r="AN41" s="8">
        <v>1</v>
      </c>
      <c r="AO41" s="8">
        <v>1</v>
      </c>
      <c r="AP41" s="8">
        <v>3</v>
      </c>
      <c r="AQ41" s="8">
        <v>0</v>
      </c>
      <c r="AR41" s="8">
        <v>7</v>
      </c>
      <c r="AS41" s="8">
        <v>1</v>
      </c>
    </row>
    <row r="42" spans="1:45" ht="12.75">
      <c r="A42" s="23">
        <v>24</v>
      </c>
      <c r="B42" s="8" t="s">
        <v>20</v>
      </c>
      <c r="C42" s="4">
        <f t="shared" si="4"/>
        <v>143</v>
      </c>
      <c r="D42" s="8">
        <v>3</v>
      </c>
      <c r="E42" s="8">
        <v>5</v>
      </c>
      <c r="F42" s="8">
        <v>3</v>
      </c>
      <c r="G42" s="8">
        <v>7</v>
      </c>
      <c r="H42" s="8">
        <v>5</v>
      </c>
      <c r="I42" s="8">
        <v>6</v>
      </c>
      <c r="J42" s="8">
        <v>6</v>
      </c>
      <c r="K42" s="8">
        <v>4</v>
      </c>
      <c r="L42" s="8">
        <v>12</v>
      </c>
      <c r="M42" s="8">
        <v>5</v>
      </c>
      <c r="N42" s="8">
        <v>3</v>
      </c>
      <c r="O42" s="8">
        <v>0</v>
      </c>
      <c r="P42" s="8">
        <v>3</v>
      </c>
      <c r="Q42" s="8">
        <v>1</v>
      </c>
      <c r="R42" s="8">
        <v>0</v>
      </c>
      <c r="S42" s="8">
        <v>5</v>
      </c>
      <c r="T42" s="8">
        <v>5</v>
      </c>
      <c r="U42" s="8">
        <v>3</v>
      </c>
      <c r="V42" s="8">
        <v>4</v>
      </c>
      <c r="W42" s="8">
        <v>3</v>
      </c>
      <c r="X42" s="8">
        <v>3</v>
      </c>
      <c r="Y42" s="8">
        <v>3</v>
      </c>
      <c r="Z42" s="8">
        <v>2</v>
      </c>
      <c r="AA42" s="8">
        <v>2</v>
      </c>
      <c r="AB42" s="8">
        <v>7</v>
      </c>
      <c r="AC42" s="8">
        <v>4</v>
      </c>
      <c r="AD42" s="8">
        <v>0</v>
      </c>
      <c r="AE42" s="8">
        <v>5</v>
      </c>
      <c r="AF42" s="8">
        <v>2</v>
      </c>
      <c r="AG42" s="8">
        <v>2</v>
      </c>
      <c r="AH42" s="8">
        <v>4</v>
      </c>
      <c r="AI42" s="8">
        <v>0</v>
      </c>
      <c r="AJ42" s="8">
        <v>1</v>
      </c>
      <c r="AK42" s="8">
        <v>3</v>
      </c>
      <c r="AL42" s="8">
        <v>2</v>
      </c>
      <c r="AM42" s="8">
        <v>4</v>
      </c>
      <c r="AN42" s="8">
        <v>1</v>
      </c>
      <c r="AO42" s="8">
        <v>4</v>
      </c>
      <c r="AP42" s="8">
        <v>5</v>
      </c>
      <c r="AQ42" s="8">
        <v>1</v>
      </c>
      <c r="AR42" s="8">
        <v>3</v>
      </c>
      <c r="AS42" s="8">
        <v>2</v>
      </c>
    </row>
    <row r="43" spans="1:45" ht="12.75">
      <c r="A43" s="23">
        <v>25</v>
      </c>
      <c r="B43" t="s">
        <v>42</v>
      </c>
      <c r="C43" s="4">
        <f t="shared" si="4"/>
        <v>138</v>
      </c>
      <c r="D43" s="8">
        <v>3</v>
      </c>
      <c r="E43" s="8">
        <v>11</v>
      </c>
      <c r="F43" s="8">
        <v>4</v>
      </c>
      <c r="G43" s="8">
        <v>3</v>
      </c>
      <c r="H43" s="8">
        <v>1</v>
      </c>
      <c r="I43" s="8">
        <v>5</v>
      </c>
      <c r="J43" s="8">
        <v>3</v>
      </c>
      <c r="K43" s="8">
        <v>6</v>
      </c>
      <c r="L43" s="8">
        <v>5</v>
      </c>
      <c r="M43" s="8">
        <v>2</v>
      </c>
      <c r="N43" s="8">
        <v>3</v>
      </c>
      <c r="O43" s="8">
        <v>3</v>
      </c>
      <c r="P43" s="8">
        <v>1</v>
      </c>
      <c r="Q43" s="8">
        <v>4</v>
      </c>
      <c r="R43" s="8">
        <v>5</v>
      </c>
      <c r="S43" s="8">
        <v>2</v>
      </c>
      <c r="T43" s="8">
        <v>2</v>
      </c>
      <c r="U43" s="8">
        <v>5</v>
      </c>
      <c r="V43" s="8">
        <v>3</v>
      </c>
      <c r="W43" s="8">
        <v>2</v>
      </c>
      <c r="X43" s="8">
        <v>2</v>
      </c>
      <c r="Y43" s="8">
        <v>2</v>
      </c>
      <c r="Z43" s="8">
        <v>13</v>
      </c>
      <c r="AA43" s="8">
        <v>3</v>
      </c>
      <c r="AB43" s="8">
        <v>1</v>
      </c>
      <c r="AC43" s="8">
        <v>8</v>
      </c>
      <c r="AD43" s="8">
        <v>4</v>
      </c>
      <c r="AE43" s="8">
        <v>4</v>
      </c>
      <c r="AF43" s="8">
        <v>2</v>
      </c>
      <c r="AG43" s="8">
        <v>5</v>
      </c>
      <c r="AH43" s="8">
        <v>0</v>
      </c>
      <c r="AI43" s="8">
        <v>3</v>
      </c>
      <c r="AJ43" s="8">
        <v>2</v>
      </c>
      <c r="AK43" s="8">
        <v>0</v>
      </c>
      <c r="AL43" s="8">
        <v>4</v>
      </c>
      <c r="AM43" s="8">
        <v>0</v>
      </c>
      <c r="AN43" s="8">
        <v>3</v>
      </c>
      <c r="AO43" s="8">
        <v>2</v>
      </c>
      <c r="AP43" s="8">
        <v>1</v>
      </c>
      <c r="AQ43" s="8">
        <v>0</v>
      </c>
      <c r="AR43" s="8">
        <v>3</v>
      </c>
      <c r="AS43" s="8">
        <v>3</v>
      </c>
    </row>
    <row r="44" spans="1:45" ht="12.75">
      <c r="A44" s="23">
        <v>26</v>
      </c>
      <c r="B44" s="8" t="s">
        <v>30</v>
      </c>
      <c r="C44" s="4">
        <f t="shared" si="4"/>
        <v>101</v>
      </c>
      <c r="D44" s="8">
        <v>1</v>
      </c>
      <c r="E44" s="8">
        <v>3</v>
      </c>
      <c r="F44" s="8">
        <v>7</v>
      </c>
      <c r="G44" s="8">
        <v>11</v>
      </c>
      <c r="H44" s="8">
        <v>2</v>
      </c>
      <c r="I44" s="8">
        <v>0</v>
      </c>
      <c r="J44" s="8">
        <v>2</v>
      </c>
      <c r="K44" s="8">
        <v>0</v>
      </c>
      <c r="L44" s="8">
        <v>1</v>
      </c>
      <c r="M44" s="8">
        <v>0</v>
      </c>
      <c r="N44" s="8">
        <v>3</v>
      </c>
      <c r="O44" s="8">
        <v>2</v>
      </c>
      <c r="P44" s="8">
        <v>1</v>
      </c>
      <c r="Q44" s="8">
        <v>3</v>
      </c>
      <c r="R44" s="8">
        <v>0</v>
      </c>
      <c r="S44" s="8">
        <v>1</v>
      </c>
      <c r="T44" s="8">
        <v>3</v>
      </c>
      <c r="U44" s="8">
        <v>3</v>
      </c>
      <c r="V44" s="8">
        <v>2</v>
      </c>
      <c r="W44" s="8">
        <v>2</v>
      </c>
      <c r="X44" s="8">
        <v>2</v>
      </c>
      <c r="Y44" s="8">
        <v>0</v>
      </c>
      <c r="Z44" s="8">
        <v>0</v>
      </c>
      <c r="AA44" s="8">
        <v>3</v>
      </c>
      <c r="AB44" s="8">
        <v>5</v>
      </c>
      <c r="AC44" s="8">
        <v>1</v>
      </c>
      <c r="AD44" s="8">
        <v>3</v>
      </c>
      <c r="AE44" s="8">
        <v>8</v>
      </c>
      <c r="AF44" s="8">
        <v>2</v>
      </c>
      <c r="AG44" s="8">
        <v>3</v>
      </c>
      <c r="AH44" s="8">
        <v>4</v>
      </c>
      <c r="AI44" s="8">
        <v>2</v>
      </c>
      <c r="AJ44" s="8">
        <v>2</v>
      </c>
      <c r="AK44" s="8">
        <v>1</v>
      </c>
      <c r="AL44" s="8">
        <v>2</v>
      </c>
      <c r="AM44" s="8">
        <v>3</v>
      </c>
      <c r="AN44" s="8">
        <v>3</v>
      </c>
      <c r="AO44" s="8">
        <v>1</v>
      </c>
      <c r="AP44" s="8">
        <v>4</v>
      </c>
      <c r="AQ44" s="8">
        <v>1</v>
      </c>
      <c r="AR44" s="8">
        <v>1</v>
      </c>
      <c r="AS44" s="8">
        <v>3</v>
      </c>
    </row>
    <row r="45" spans="1:45" ht="12.75">
      <c r="A45" s="23">
        <v>27</v>
      </c>
      <c r="B45" t="s">
        <v>36</v>
      </c>
      <c r="C45" s="4">
        <f t="shared" si="4"/>
        <v>94</v>
      </c>
      <c r="D45" s="8">
        <v>2</v>
      </c>
      <c r="E45" s="8">
        <v>5</v>
      </c>
      <c r="F45" s="8">
        <v>3</v>
      </c>
      <c r="G45" s="8">
        <v>2</v>
      </c>
      <c r="H45" s="8">
        <v>0</v>
      </c>
      <c r="I45" s="8">
        <v>3</v>
      </c>
      <c r="J45" s="8">
        <v>2</v>
      </c>
      <c r="K45" s="8">
        <v>8</v>
      </c>
      <c r="L45" s="8">
        <v>0</v>
      </c>
      <c r="M45" s="8">
        <v>0</v>
      </c>
      <c r="N45" s="8">
        <v>9</v>
      </c>
      <c r="O45" s="8">
        <v>2</v>
      </c>
      <c r="P45" s="8">
        <v>0</v>
      </c>
      <c r="Q45" s="8">
        <v>6</v>
      </c>
      <c r="R45" s="8">
        <v>2</v>
      </c>
      <c r="S45" s="8">
        <v>0</v>
      </c>
      <c r="T45" s="8">
        <v>3</v>
      </c>
      <c r="U45" s="8">
        <v>3</v>
      </c>
      <c r="V45" s="8">
        <v>1</v>
      </c>
      <c r="W45" s="8">
        <v>2</v>
      </c>
      <c r="X45" s="8">
        <v>1</v>
      </c>
      <c r="Y45" s="8">
        <v>4</v>
      </c>
      <c r="Z45" s="8">
        <v>12</v>
      </c>
      <c r="AA45" s="8">
        <v>2</v>
      </c>
      <c r="AB45" s="8">
        <v>2</v>
      </c>
      <c r="AC45" s="8">
        <v>2</v>
      </c>
      <c r="AD45" s="8">
        <v>3</v>
      </c>
      <c r="AE45" s="8">
        <v>0</v>
      </c>
      <c r="AF45" s="8">
        <v>2</v>
      </c>
      <c r="AG45" s="8">
        <v>4</v>
      </c>
      <c r="AH45" s="8">
        <v>4</v>
      </c>
      <c r="AI45" s="8">
        <v>0</v>
      </c>
      <c r="AJ45" s="8">
        <v>0</v>
      </c>
      <c r="AK45" s="8">
        <v>1</v>
      </c>
      <c r="AL45" s="8">
        <v>0</v>
      </c>
      <c r="AM45" s="8">
        <v>1</v>
      </c>
      <c r="AN45" s="8">
        <v>0</v>
      </c>
      <c r="AO45" s="8">
        <v>2</v>
      </c>
      <c r="AP45" s="8">
        <v>0</v>
      </c>
      <c r="AQ45" s="8">
        <v>0</v>
      </c>
      <c r="AR45" s="8">
        <v>1</v>
      </c>
      <c r="AS45" s="8">
        <v>0</v>
      </c>
    </row>
    <row r="46" spans="1:45" ht="12.75">
      <c r="A46" s="23">
        <v>28</v>
      </c>
      <c r="B46" t="s">
        <v>41</v>
      </c>
      <c r="C46" s="4">
        <f t="shared" si="4"/>
        <v>68</v>
      </c>
      <c r="D46" s="8">
        <v>0</v>
      </c>
      <c r="E46" s="8">
        <v>3</v>
      </c>
      <c r="F46" s="8">
        <v>1</v>
      </c>
      <c r="G46" s="8">
        <v>2</v>
      </c>
      <c r="H46" s="8">
        <v>2</v>
      </c>
      <c r="I46" s="8">
        <v>1</v>
      </c>
      <c r="J46" s="8">
        <v>4</v>
      </c>
      <c r="K46" s="8">
        <v>4</v>
      </c>
      <c r="L46" s="8">
        <v>0</v>
      </c>
      <c r="M46" s="8">
        <v>0</v>
      </c>
      <c r="N46" s="8">
        <v>3</v>
      </c>
      <c r="O46" s="8">
        <v>1</v>
      </c>
      <c r="P46" s="8">
        <v>1</v>
      </c>
      <c r="Q46" s="8">
        <v>0</v>
      </c>
      <c r="R46" s="8">
        <v>2</v>
      </c>
      <c r="S46" s="8">
        <v>1</v>
      </c>
      <c r="T46" s="8">
        <v>2</v>
      </c>
      <c r="U46" s="8">
        <v>0</v>
      </c>
      <c r="V46" s="8">
        <v>0</v>
      </c>
      <c r="W46" s="8">
        <v>2</v>
      </c>
      <c r="X46" s="8">
        <v>2</v>
      </c>
      <c r="Y46" s="8">
        <v>4</v>
      </c>
      <c r="Z46" s="8">
        <v>6</v>
      </c>
      <c r="AA46" s="8">
        <v>0</v>
      </c>
      <c r="AB46" s="8">
        <v>3</v>
      </c>
      <c r="AC46" s="8">
        <v>7</v>
      </c>
      <c r="AD46" s="8">
        <v>3</v>
      </c>
      <c r="AE46" s="8">
        <v>1</v>
      </c>
      <c r="AF46" s="8">
        <v>2</v>
      </c>
      <c r="AG46" s="8">
        <v>3</v>
      </c>
      <c r="AH46" s="8">
        <v>1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6</v>
      </c>
      <c r="AS46" s="8">
        <v>1</v>
      </c>
    </row>
    <row r="47" spans="1:45" ht="12.75">
      <c r="A47" s="23">
        <v>29</v>
      </c>
      <c r="B47" s="8" t="s">
        <v>18</v>
      </c>
      <c r="C47" s="4">
        <f t="shared" si="4"/>
        <v>58</v>
      </c>
      <c r="D47" s="8">
        <v>1</v>
      </c>
      <c r="E47" s="8">
        <v>4</v>
      </c>
      <c r="F47" s="8">
        <v>3</v>
      </c>
      <c r="G47" s="8">
        <v>0</v>
      </c>
      <c r="H47" s="8">
        <v>1</v>
      </c>
      <c r="I47" s="8">
        <v>2</v>
      </c>
      <c r="J47" s="8">
        <v>0</v>
      </c>
      <c r="K47" s="8">
        <v>0</v>
      </c>
      <c r="L47" s="8">
        <v>0</v>
      </c>
      <c r="M47" s="8">
        <v>2</v>
      </c>
      <c r="N47" s="8">
        <v>0</v>
      </c>
      <c r="O47" s="8">
        <v>2</v>
      </c>
      <c r="P47" s="8">
        <v>2</v>
      </c>
      <c r="Q47" s="8">
        <v>1</v>
      </c>
      <c r="R47" s="8">
        <v>1</v>
      </c>
      <c r="S47" s="8">
        <v>1</v>
      </c>
      <c r="T47" s="8">
        <v>0</v>
      </c>
      <c r="U47" s="8">
        <v>1</v>
      </c>
      <c r="V47" s="8">
        <v>1</v>
      </c>
      <c r="W47" s="8">
        <v>2</v>
      </c>
      <c r="X47" s="8">
        <v>1</v>
      </c>
      <c r="Y47" s="8">
        <v>2</v>
      </c>
      <c r="Z47" s="8">
        <v>2</v>
      </c>
      <c r="AA47" s="8">
        <v>1</v>
      </c>
      <c r="AB47" s="8">
        <v>1</v>
      </c>
      <c r="AC47" s="8">
        <v>1</v>
      </c>
      <c r="AD47" s="8">
        <v>5</v>
      </c>
      <c r="AE47" s="8">
        <v>1</v>
      </c>
      <c r="AF47" s="8">
        <v>0</v>
      </c>
      <c r="AG47" s="8">
        <v>1</v>
      </c>
      <c r="AH47" s="8">
        <v>3</v>
      </c>
      <c r="AI47" s="8">
        <v>3</v>
      </c>
      <c r="AJ47" s="8">
        <v>0</v>
      </c>
      <c r="AK47" s="8">
        <v>5</v>
      </c>
      <c r="AL47" s="8">
        <v>3</v>
      </c>
      <c r="AM47" s="8">
        <v>1</v>
      </c>
      <c r="AN47" s="8">
        <v>2</v>
      </c>
      <c r="AO47" s="8">
        <v>0</v>
      </c>
      <c r="AP47" s="8">
        <v>1</v>
      </c>
      <c r="AQ47" s="8">
        <v>0</v>
      </c>
      <c r="AR47" s="8">
        <v>0</v>
      </c>
      <c r="AS47" s="8">
        <v>1</v>
      </c>
    </row>
    <row r="48" spans="1:45" ht="12.75">
      <c r="A48" s="23">
        <v>30</v>
      </c>
      <c r="B48" s="8" t="s">
        <v>31</v>
      </c>
      <c r="C48" s="4">
        <f t="shared" si="4"/>
        <v>33</v>
      </c>
      <c r="D48" s="8">
        <v>0</v>
      </c>
      <c r="E48" s="8">
        <v>0</v>
      </c>
      <c r="F48" s="8">
        <v>0</v>
      </c>
      <c r="G48" s="8">
        <v>1</v>
      </c>
      <c r="H48" s="8">
        <v>2</v>
      </c>
      <c r="I48" s="8">
        <v>3</v>
      </c>
      <c r="J48" s="8">
        <v>0</v>
      </c>
      <c r="K48" s="8">
        <v>0</v>
      </c>
      <c r="L48" s="8">
        <v>0</v>
      </c>
      <c r="M48" s="8">
        <v>1</v>
      </c>
      <c r="N48" s="8">
        <v>1</v>
      </c>
      <c r="O48" s="8">
        <v>0</v>
      </c>
      <c r="P48" s="8">
        <v>1</v>
      </c>
      <c r="Q48" s="8">
        <v>0</v>
      </c>
      <c r="R48" s="8">
        <v>0</v>
      </c>
      <c r="S48" s="8">
        <v>0</v>
      </c>
      <c r="T48" s="8">
        <v>1</v>
      </c>
      <c r="U48" s="8">
        <v>4</v>
      </c>
      <c r="V48" s="8">
        <v>0</v>
      </c>
      <c r="W48" s="8">
        <v>1</v>
      </c>
      <c r="X48" s="8">
        <v>0</v>
      </c>
      <c r="Y48" s="8">
        <v>1</v>
      </c>
      <c r="Z48" s="8">
        <v>1</v>
      </c>
      <c r="AA48" s="8">
        <v>0</v>
      </c>
      <c r="AB48" s="8">
        <v>0</v>
      </c>
      <c r="AC48" s="8">
        <v>0</v>
      </c>
      <c r="AD48" s="8">
        <v>0</v>
      </c>
      <c r="AE48" s="8">
        <v>4</v>
      </c>
      <c r="AF48" s="8">
        <v>1</v>
      </c>
      <c r="AG48" s="8">
        <v>0</v>
      </c>
      <c r="AH48" s="8">
        <v>4</v>
      </c>
      <c r="AI48" s="8">
        <v>0</v>
      </c>
      <c r="AJ48" s="8">
        <v>0</v>
      </c>
      <c r="AK48" s="8">
        <v>0</v>
      </c>
      <c r="AL48" s="8">
        <v>1</v>
      </c>
      <c r="AM48" s="8">
        <v>0</v>
      </c>
      <c r="AN48" s="8">
        <v>1</v>
      </c>
      <c r="AO48" s="8">
        <v>3</v>
      </c>
      <c r="AP48" s="8">
        <v>0</v>
      </c>
      <c r="AQ48" s="8">
        <v>1</v>
      </c>
      <c r="AR48" s="8">
        <v>1</v>
      </c>
      <c r="AS48" s="8">
        <v>0</v>
      </c>
    </row>
    <row r="49" spans="1:45" ht="12.75">
      <c r="A49" s="7"/>
      <c r="C49" s="4">
        <f>SUM(C19:C48)</f>
        <v>22084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2.75">
      <c r="A50" s="7"/>
      <c r="C50" s="4">
        <f aca="true" t="shared" si="5" ref="C50:W50">SUM(C19:C48)</f>
        <v>22084</v>
      </c>
      <c r="D50" s="4">
        <f t="shared" si="5"/>
        <v>421</v>
      </c>
      <c r="E50" s="4">
        <f t="shared" si="5"/>
        <v>542</v>
      </c>
      <c r="F50" s="4">
        <f t="shared" si="5"/>
        <v>664</v>
      </c>
      <c r="G50" s="4">
        <f t="shared" si="5"/>
        <v>481</v>
      </c>
      <c r="H50" s="4">
        <f t="shared" si="5"/>
        <v>471</v>
      </c>
      <c r="I50" s="4">
        <f t="shared" si="5"/>
        <v>574</v>
      </c>
      <c r="J50" s="4">
        <f t="shared" si="5"/>
        <v>554</v>
      </c>
      <c r="K50" s="4">
        <f t="shared" si="5"/>
        <v>510</v>
      </c>
      <c r="L50" s="4">
        <f t="shared" si="5"/>
        <v>381</v>
      </c>
      <c r="M50" s="4">
        <f t="shared" si="5"/>
        <v>380</v>
      </c>
      <c r="N50" s="4">
        <f t="shared" si="5"/>
        <v>455</v>
      </c>
      <c r="O50" s="4">
        <f t="shared" si="5"/>
        <v>405</v>
      </c>
      <c r="P50" s="4">
        <f t="shared" si="5"/>
        <v>439</v>
      </c>
      <c r="Q50" s="4">
        <f t="shared" si="5"/>
        <v>655</v>
      </c>
      <c r="R50" s="4">
        <f t="shared" si="5"/>
        <v>596</v>
      </c>
      <c r="S50" s="4">
        <f t="shared" si="5"/>
        <v>643</v>
      </c>
      <c r="T50" s="4">
        <f t="shared" si="5"/>
        <v>681</v>
      </c>
      <c r="U50" s="4">
        <f t="shared" si="5"/>
        <v>540</v>
      </c>
      <c r="V50" s="4">
        <f t="shared" si="5"/>
        <v>537</v>
      </c>
      <c r="W50" s="4">
        <f t="shared" si="5"/>
        <v>529</v>
      </c>
      <c r="X50" s="4" t="e">
        <f>SUM(#REF!)</f>
        <v>#REF!</v>
      </c>
      <c r="Y50" s="4">
        <f aca="true" t="shared" si="6" ref="Y50:AS50">SUM(Y19:Y48)</f>
        <v>483</v>
      </c>
      <c r="Z50" s="4">
        <f t="shared" si="6"/>
        <v>825</v>
      </c>
      <c r="AA50" s="4">
        <f t="shared" si="6"/>
        <v>381</v>
      </c>
      <c r="AB50" s="4">
        <f t="shared" si="6"/>
        <v>749</v>
      </c>
      <c r="AC50" s="4">
        <f t="shared" si="6"/>
        <v>573</v>
      </c>
      <c r="AD50" s="4">
        <f t="shared" si="6"/>
        <v>707</v>
      </c>
      <c r="AE50" s="4">
        <f t="shared" si="6"/>
        <v>865</v>
      </c>
      <c r="AF50" s="4">
        <f t="shared" si="6"/>
        <v>443</v>
      </c>
      <c r="AG50" s="4">
        <f t="shared" si="6"/>
        <v>443</v>
      </c>
      <c r="AH50" s="4">
        <f t="shared" si="6"/>
        <v>588</v>
      </c>
      <c r="AI50" s="4">
        <f t="shared" si="6"/>
        <v>456</v>
      </c>
      <c r="AJ50" s="4">
        <f t="shared" si="6"/>
        <v>434</v>
      </c>
      <c r="AK50" s="4">
        <f t="shared" si="6"/>
        <v>524</v>
      </c>
      <c r="AL50" s="4">
        <f t="shared" si="6"/>
        <v>522</v>
      </c>
      <c r="AM50" s="4">
        <f t="shared" si="6"/>
        <v>760</v>
      </c>
      <c r="AN50" s="4">
        <f t="shared" si="6"/>
        <v>450</v>
      </c>
      <c r="AO50" s="4">
        <f t="shared" si="6"/>
        <v>423</v>
      </c>
      <c r="AP50" s="4">
        <f t="shared" si="6"/>
        <v>333</v>
      </c>
      <c r="AQ50" s="4">
        <f t="shared" si="6"/>
        <v>133</v>
      </c>
      <c r="AR50" s="4">
        <f t="shared" si="6"/>
        <v>597</v>
      </c>
      <c r="AS50" s="4">
        <f t="shared" si="6"/>
        <v>461</v>
      </c>
    </row>
    <row r="52" ht="12.75">
      <c r="C52" s="5" t="s">
        <v>54</v>
      </c>
    </row>
    <row r="53" spans="2:45" ht="12.75">
      <c r="B53" s="13" t="s">
        <v>45</v>
      </c>
      <c r="C53" s="11" t="s">
        <v>2</v>
      </c>
      <c r="D53" s="11">
        <v>1</v>
      </c>
      <c r="E53" s="11">
        <f aca="true" t="shared" si="7" ref="E53:AS53">D53+1</f>
        <v>2</v>
      </c>
      <c r="F53" s="11">
        <f t="shared" si="7"/>
        <v>3</v>
      </c>
      <c r="G53" s="11">
        <f t="shared" si="7"/>
        <v>4</v>
      </c>
      <c r="H53" s="11">
        <f t="shared" si="7"/>
        <v>5</v>
      </c>
      <c r="I53" s="11">
        <f t="shared" si="7"/>
        <v>6</v>
      </c>
      <c r="J53" s="11">
        <f t="shared" si="7"/>
        <v>7</v>
      </c>
      <c r="K53" s="11">
        <f t="shared" si="7"/>
        <v>8</v>
      </c>
      <c r="L53" s="11">
        <f t="shared" si="7"/>
        <v>9</v>
      </c>
      <c r="M53" s="11">
        <f t="shared" si="7"/>
        <v>10</v>
      </c>
      <c r="N53" s="11">
        <f t="shared" si="7"/>
        <v>11</v>
      </c>
      <c r="O53" s="11">
        <f t="shared" si="7"/>
        <v>12</v>
      </c>
      <c r="P53" s="11">
        <f t="shared" si="7"/>
        <v>13</v>
      </c>
      <c r="Q53" s="11">
        <f t="shared" si="7"/>
        <v>14</v>
      </c>
      <c r="R53" s="11">
        <f t="shared" si="7"/>
        <v>15</v>
      </c>
      <c r="S53" s="11">
        <f t="shared" si="7"/>
        <v>16</v>
      </c>
      <c r="T53" s="11">
        <f t="shared" si="7"/>
        <v>17</v>
      </c>
      <c r="U53" s="11">
        <f t="shared" si="7"/>
        <v>18</v>
      </c>
      <c r="V53" s="11">
        <f t="shared" si="7"/>
        <v>19</v>
      </c>
      <c r="W53" s="11">
        <f t="shared" si="7"/>
        <v>20</v>
      </c>
      <c r="X53" s="11">
        <f t="shared" si="7"/>
        <v>21</v>
      </c>
      <c r="Y53" s="11">
        <f t="shared" si="7"/>
        <v>22</v>
      </c>
      <c r="Z53" s="11">
        <f t="shared" si="7"/>
        <v>23</v>
      </c>
      <c r="AA53" s="11">
        <f t="shared" si="7"/>
        <v>24</v>
      </c>
      <c r="AB53" s="11">
        <f t="shared" si="7"/>
        <v>25</v>
      </c>
      <c r="AC53" s="11">
        <f t="shared" si="7"/>
        <v>26</v>
      </c>
      <c r="AD53" s="11">
        <f t="shared" si="7"/>
        <v>27</v>
      </c>
      <c r="AE53" s="11">
        <f t="shared" si="7"/>
        <v>28</v>
      </c>
      <c r="AF53" s="11">
        <f t="shared" si="7"/>
        <v>29</v>
      </c>
      <c r="AG53" s="11">
        <f t="shared" si="7"/>
        <v>30</v>
      </c>
      <c r="AH53" s="11">
        <f t="shared" si="7"/>
        <v>31</v>
      </c>
      <c r="AI53" s="11">
        <f t="shared" si="7"/>
        <v>32</v>
      </c>
      <c r="AJ53" s="11">
        <f t="shared" si="7"/>
        <v>33</v>
      </c>
      <c r="AK53" s="11">
        <f t="shared" si="7"/>
        <v>34</v>
      </c>
      <c r="AL53" s="11">
        <f t="shared" si="7"/>
        <v>35</v>
      </c>
      <c r="AM53" s="11">
        <f t="shared" si="7"/>
        <v>36</v>
      </c>
      <c r="AN53" s="11">
        <f t="shared" si="7"/>
        <v>37</v>
      </c>
      <c r="AO53" s="11">
        <f t="shared" si="7"/>
        <v>38</v>
      </c>
      <c r="AP53" s="11">
        <f t="shared" si="7"/>
        <v>39</v>
      </c>
      <c r="AQ53" s="11">
        <f t="shared" si="7"/>
        <v>40</v>
      </c>
      <c r="AR53" s="11">
        <f t="shared" si="7"/>
        <v>41</v>
      </c>
      <c r="AS53" s="11">
        <f t="shared" si="7"/>
        <v>42</v>
      </c>
    </row>
    <row r="54" spans="2:45" ht="12.75">
      <c r="B54" s="14"/>
      <c r="C54" s="12" t="s">
        <v>46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</row>
    <row r="55" spans="2:45" ht="12.75">
      <c r="B55" s="13" t="s">
        <v>47</v>
      </c>
      <c r="C55" s="11">
        <f>SUM(D55:AS55)</f>
        <v>34528</v>
      </c>
      <c r="D55" s="13">
        <v>908</v>
      </c>
      <c r="E55" s="13">
        <v>1052</v>
      </c>
      <c r="F55" s="13">
        <v>831</v>
      </c>
      <c r="G55" s="13">
        <v>763</v>
      </c>
      <c r="H55" s="19">
        <v>758</v>
      </c>
      <c r="I55" s="13">
        <v>909</v>
      </c>
      <c r="J55" s="13">
        <v>842</v>
      </c>
      <c r="K55" s="13">
        <v>827</v>
      </c>
      <c r="L55" s="13">
        <v>768</v>
      </c>
      <c r="M55" s="13">
        <v>790</v>
      </c>
      <c r="N55" s="13">
        <v>815</v>
      </c>
      <c r="O55" s="13">
        <v>710</v>
      </c>
      <c r="P55" s="18">
        <v>799</v>
      </c>
      <c r="Q55" s="18">
        <v>813</v>
      </c>
      <c r="R55" s="18">
        <v>838</v>
      </c>
      <c r="S55" s="18">
        <v>817</v>
      </c>
      <c r="T55" s="18">
        <v>857</v>
      </c>
      <c r="U55" s="18">
        <v>803</v>
      </c>
      <c r="V55" s="18">
        <v>766</v>
      </c>
      <c r="W55" s="18">
        <v>758</v>
      </c>
      <c r="X55" s="18">
        <v>723</v>
      </c>
      <c r="Y55" s="18">
        <v>822</v>
      </c>
      <c r="Z55" s="18">
        <v>1005</v>
      </c>
      <c r="AA55" s="18">
        <v>511</v>
      </c>
      <c r="AB55" s="18">
        <v>969</v>
      </c>
      <c r="AC55" s="18">
        <v>833</v>
      </c>
      <c r="AD55" s="18">
        <v>915</v>
      </c>
      <c r="AE55" s="18">
        <v>1055</v>
      </c>
      <c r="AF55" s="18">
        <v>705</v>
      </c>
      <c r="AG55" s="18">
        <v>713</v>
      </c>
      <c r="AH55" s="18">
        <v>912</v>
      </c>
      <c r="AI55" s="18">
        <v>776</v>
      </c>
      <c r="AJ55" s="18">
        <v>721</v>
      </c>
      <c r="AK55" s="18">
        <v>907</v>
      </c>
      <c r="AL55" s="13">
        <v>929</v>
      </c>
      <c r="AM55" s="18">
        <v>1006</v>
      </c>
      <c r="AN55" s="18">
        <v>825</v>
      </c>
      <c r="AO55" s="18">
        <v>846</v>
      </c>
      <c r="AP55" s="18">
        <v>661</v>
      </c>
      <c r="AQ55" s="18">
        <v>606</v>
      </c>
      <c r="AR55" s="18">
        <v>878</v>
      </c>
      <c r="AS55" s="18">
        <v>786</v>
      </c>
    </row>
    <row r="56" spans="2:45" ht="12.75">
      <c r="B56" s="13" t="s">
        <v>48</v>
      </c>
      <c r="C56" s="11">
        <f>SUM(D56:AS56)</f>
        <v>8276</v>
      </c>
      <c r="D56" s="13">
        <v>155</v>
      </c>
      <c r="E56" s="13">
        <v>199</v>
      </c>
      <c r="F56" s="13">
        <v>265</v>
      </c>
      <c r="G56" s="13">
        <v>180</v>
      </c>
      <c r="H56" s="19">
        <v>188</v>
      </c>
      <c r="I56" s="13">
        <v>195</v>
      </c>
      <c r="J56" s="13">
        <v>205</v>
      </c>
      <c r="K56" s="13">
        <v>192</v>
      </c>
      <c r="L56" s="13">
        <v>140</v>
      </c>
      <c r="M56" s="13">
        <v>139</v>
      </c>
      <c r="N56" s="13">
        <v>168</v>
      </c>
      <c r="O56" s="13">
        <v>143</v>
      </c>
      <c r="P56" s="18">
        <v>162</v>
      </c>
      <c r="Q56" s="18">
        <v>237</v>
      </c>
      <c r="R56" s="18">
        <v>224</v>
      </c>
      <c r="S56" s="18">
        <v>245</v>
      </c>
      <c r="T56" s="18">
        <v>257</v>
      </c>
      <c r="U56" s="18">
        <v>204</v>
      </c>
      <c r="V56" s="18">
        <v>210</v>
      </c>
      <c r="W56" s="18">
        <v>199</v>
      </c>
      <c r="X56" s="18">
        <v>175</v>
      </c>
      <c r="Y56" s="18">
        <v>180</v>
      </c>
      <c r="Z56" s="18">
        <v>290</v>
      </c>
      <c r="AA56" s="18">
        <v>138</v>
      </c>
      <c r="AB56" s="18">
        <v>301</v>
      </c>
      <c r="AC56" s="18">
        <v>210</v>
      </c>
      <c r="AD56" s="18">
        <v>267</v>
      </c>
      <c r="AE56" s="18">
        <v>317</v>
      </c>
      <c r="AF56" s="18">
        <v>156</v>
      </c>
      <c r="AG56" s="18">
        <v>164</v>
      </c>
      <c r="AH56" s="18">
        <v>213</v>
      </c>
      <c r="AI56" s="18">
        <v>183</v>
      </c>
      <c r="AJ56" s="18">
        <v>173</v>
      </c>
      <c r="AK56" s="18">
        <v>196</v>
      </c>
      <c r="AL56" s="13">
        <v>197</v>
      </c>
      <c r="AM56" s="18">
        <v>295</v>
      </c>
      <c r="AN56" s="18">
        <v>188</v>
      </c>
      <c r="AO56" s="18">
        <v>167</v>
      </c>
      <c r="AP56" s="18">
        <v>127</v>
      </c>
      <c r="AQ56" s="18">
        <v>52</v>
      </c>
      <c r="AR56" s="18">
        <v>218</v>
      </c>
      <c r="AS56" s="18">
        <v>162</v>
      </c>
    </row>
    <row r="57" spans="2:45" ht="12.75">
      <c r="B57" s="26" t="s">
        <v>49</v>
      </c>
      <c r="C57" s="11">
        <f>SUM(D57:AS57)</f>
        <v>8273</v>
      </c>
      <c r="D57" s="13">
        <v>155</v>
      </c>
      <c r="E57" s="13">
        <v>199</v>
      </c>
      <c r="F57" s="13">
        <v>265</v>
      </c>
      <c r="G57" s="13">
        <v>180</v>
      </c>
      <c r="H57" s="19">
        <v>188</v>
      </c>
      <c r="I57" s="13">
        <v>195</v>
      </c>
      <c r="J57" s="13">
        <v>205</v>
      </c>
      <c r="K57" s="13">
        <v>192</v>
      </c>
      <c r="L57" s="13">
        <v>140</v>
      </c>
      <c r="M57" s="13">
        <v>139</v>
      </c>
      <c r="N57" s="13">
        <v>168</v>
      </c>
      <c r="O57" s="13">
        <v>143</v>
      </c>
      <c r="P57" s="18">
        <v>162</v>
      </c>
      <c r="Q57" s="18">
        <v>237</v>
      </c>
      <c r="R57" s="18">
        <v>224</v>
      </c>
      <c r="S57" s="18">
        <v>245</v>
      </c>
      <c r="T57" s="18">
        <v>257</v>
      </c>
      <c r="U57" s="18">
        <v>204</v>
      </c>
      <c r="V57" s="18">
        <v>210</v>
      </c>
      <c r="W57" s="18">
        <v>199</v>
      </c>
      <c r="X57" s="18">
        <v>175</v>
      </c>
      <c r="Y57" s="18">
        <v>180</v>
      </c>
      <c r="Z57" s="18">
        <v>290</v>
      </c>
      <c r="AA57" s="18">
        <v>138</v>
      </c>
      <c r="AB57" s="18">
        <v>300</v>
      </c>
      <c r="AC57" s="18">
        <v>210</v>
      </c>
      <c r="AD57" s="18">
        <v>267</v>
      </c>
      <c r="AE57" s="18">
        <v>317</v>
      </c>
      <c r="AF57" s="18">
        <v>156</v>
      </c>
      <c r="AG57" s="18">
        <v>164</v>
      </c>
      <c r="AH57" s="18">
        <v>213</v>
      </c>
      <c r="AI57" s="18">
        <v>183</v>
      </c>
      <c r="AJ57" s="18">
        <v>173</v>
      </c>
      <c r="AK57" s="18">
        <v>196</v>
      </c>
      <c r="AL57" s="13">
        <v>197</v>
      </c>
      <c r="AM57" s="18">
        <v>295</v>
      </c>
      <c r="AN57" s="18">
        <v>187</v>
      </c>
      <c r="AO57" s="18">
        <v>167</v>
      </c>
      <c r="AP57" s="18">
        <v>127</v>
      </c>
      <c r="AQ57" s="18">
        <v>52</v>
      </c>
      <c r="AR57" s="18">
        <v>218</v>
      </c>
      <c r="AS57" s="18">
        <v>161</v>
      </c>
    </row>
    <row r="58" spans="2:45" ht="12.75">
      <c r="B58" s="13" t="s">
        <v>50</v>
      </c>
      <c r="C58" s="11">
        <f>SUM(D58:AS58)</f>
        <v>8120</v>
      </c>
      <c r="D58" s="13">
        <v>154</v>
      </c>
      <c r="E58" s="13">
        <v>195</v>
      </c>
      <c r="F58" s="13">
        <v>257</v>
      </c>
      <c r="G58" s="13">
        <v>173</v>
      </c>
      <c r="H58" s="19">
        <v>183</v>
      </c>
      <c r="I58" s="13">
        <v>192</v>
      </c>
      <c r="J58" s="13">
        <v>199</v>
      </c>
      <c r="K58" s="13">
        <v>190</v>
      </c>
      <c r="L58" s="13">
        <v>134</v>
      </c>
      <c r="M58" s="13">
        <v>138</v>
      </c>
      <c r="N58" s="13">
        <v>165</v>
      </c>
      <c r="O58" s="13">
        <v>141</v>
      </c>
      <c r="P58" s="18">
        <v>158</v>
      </c>
      <c r="Q58" s="18">
        <v>234</v>
      </c>
      <c r="R58" s="18">
        <v>221</v>
      </c>
      <c r="S58" s="18">
        <v>245</v>
      </c>
      <c r="T58" s="18">
        <v>250</v>
      </c>
      <c r="U58" s="18">
        <v>198</v>
      </c>
      <c r="V58" s="18">
        <v>206</v>
      </c>
      <c r="W58" s="18">
        <v>198</v>
      </c>
      <c r="X58" s="18">
        <v>172</v>
      </c>
      <c r="Y58" s="18">
        <v>173</v>
      </c>
      <c r="Z58" s="18">
        <v>290</v>
      </c>
      <c r="AA58" s="18">
        <v>138</v>
      </c>
      <c r="AB58" s="18">
        <v>293</v>
      </c>
      <c r="AC58" s="18">
        <v>209</v>
      </c>
      <c r="AD58" s="18">
        <v>262</v>
      </c>
      <c r="AE58" s="18">
        <v>309</v>
      </c>
      <c r="AF58" s="18">
        <v>153</v>
      </c>
      <c r="AG58" s="18">
        <v>163</v>
      </c>
      <c r="AH58" s="18">
        <v>212</v>
      </c>
      <c r="AI58" s="18">
        <v>182</v>
      </c>
      <c r="AJ58" s="18">
        <v>167</v>
      </c>
      <c r="AK58" s="18">
        <v>192</v>
      </c>
      <c r="AL58" s="13">
        <v>196</v>
      </c>
      <c r="AM58" s="18">
        <v>282</v>
      </c>
      <c r="AN58" s="18">
        <v>184</v>
      </c>
      <c r="AO58" s="18">
        <v>164</v>
      </c>
      <c r="AP58" s="18">
        <v>121</v>
      </c>
      <c r="AQ58" s="18">
        <v>52</v>
      </c>
      <c r="AR58" s="18">
        <v>215</v>
      </c>
      <c r="AS58" s="18">
        <v>160</v>
      </c>
    </row>
    <row r="59" spans="2:45" ht="12.75">
      <c r="B59" s="27" t="s">
        <v>51</v>
      </c>
      <c r="C59" s="11">
        <f>SUM(D59:AS59)</f>
        <v>8062</v>
      </c>
      <c r="D59" s="20">
        <v>152</v>
      </c>
      <c r="E59" s="20">
        <v>197</v>
      </c>
      <c r="F59" s="20">
        <v>262</v>
      </c>
      <c r="G59" s="20">
        <v>172</v>
      </c>
      <c r="H59" s="8">
        <v>180</v>
      </c>
      <c r="I59" s="20">
        <v>192</v>
      </c>
      <c r="J59" s="20">
        <v>199</v>
      </c>
      <c r="K59" s="20">
        <v>182</v>
      </c>
      <c r="L59" s="21">
        <v>134</v>
      </c>
      <c r="M59" s="20">
        <v>136</v>
      </c>
      <c r="N59" s="20">
        <v>167</v>
      </c>
      <c r="O59" s="21">
        <v>138</v>
      </c>
      <c r="P59" s="20">
        <v>157</v>
      </c>
      <c r="Q59" s="20">
        <v>237</v>
      </c>
      <c r="R59" s="20">
        <v>222</v>
      </c>
      <c r="S59" s="20">
        <v>241</v>
      </c>
      <c r="T59" s="20">
        <v>249</v>
      </c>
      <c r="U59" s="20">
        <v>201</v>
      </c>
      <c r="V59" s="20">
        <v>203</v>
      </c>
      <c r="W59" s="20">
        <v>194</v>
      </c>
      <c r="X59" s="20">
        <v>170</v>
      </c>
      <c r="Y59" s="20">
        <v>170</v>
      </c>
      <c r="Z59" s="20">
        <v>286</v>
      </c>
      <c r="AA59" s="20">
        <v>136</v>
      </c>
      <c r="AB59" s="20">
        <v>293</v>
      </c>
      <c r="AC59" s="20">
        <v>206</v>
      </c>
      <c r="AD59" s="20">
        <v>260</v>
      </c>
      <c r="AE59" s="20">
        <v>310</v>
      </c>
      <c r="AF59" s="20">
        <v>155</v>
      </c>
      <c r="AG59" s="20">
        <v>159</v>
      </c>
      <c r="AH59" s="20">
        <v>209</v>
      </c>
      <c r="AI59" s="20">
        <v>175</v>
      </c>
      <c r="AJ59" s="20">
        <v>168</v>
      </c>
      <c r="AK59" s="20">
        <v>193</v>
      </c>
      <c r="AL59" s="20">
        <v>187</v>
      </c>
      <c r="AM59" s="20">
        <v>282</v>
      </c>
      <c r="AN59" s="20">
        <v>179</v>
      </c>
      <c r="AO59" s="20">
        <v>157</v>
      </c>
      <c r="AP59" s="20">
        <v>126</v>
      </c>
      <c r="AQ59" s="20">
        <v>52</v>
      </c>
      <c r="AR59" s="20">
        <v>214</v>
      </c>
      <c r="AS59" s="20">
        <v>160</v>
      </c>
    </row>
    <row r="60" spans="2:45" ht="12.75">
      <c r="B60" s="11"/>
      <c r="C60" s="6">
        <f aca="true" t="shared" si="8" ref="C60:AS60">(C56*100)/C55</f>
        <v>23.968952734012976</v>
      </c>
      <c r="D60" s="16">
        <f t="shared" si="8"/>
        <v>17.070484581497798</v>
      </c>
      <c r="E60" s="16">
        <f t="shared" si="8"/>
        <v>18.916349809885933</v>
      </c>
      <c r="F60" s="16">
        <f t="shared" si="8"/>
        <v>31.889290012033694</v>
      </c>
      <c r="G60" s="16">
        <f t="shared" si="8"/>
        <v>23.591087811271297</v>
      </c>
      <c r="H60" s="16">
        <f t="shared" si="8"/>
        <v>24.80211081794195</v>
      </c>
      <c r="I60" s="16">
        <f t="shared" si="8"/>
        <v>21.45214521452145</v>
      </c>
      <c r="J60" s="16">
        <f t="shared" si="8"/>
        <v>24.346793349168646</v>
      </c>
      <c r="K60" s="16">
        <f t="shared" si="8"/>
        <v>23.216444981862153</v>
      </c>
      <c r="L60" s="17">
        <f t="shared" si="8"/>
        <v>18.229166666666668</v>
      </c>
      <c r="M60" s="16">
        <f t="shared" si="8"/>
        <v>17.59493670886076</v>
      </c>
      <c r="N60" s="16">
        <f t="shared" si="8"/>
        <v>20.613496932515336</v>
      </c>
      <c r="O60" s="16">
        <f t="shared" si="8"/>
        <v>20.140845070422536</v>
      </c>
      <c r="P60" s="16">
        <f t="shared" si="8"/>
        <v>20.275344180225282</v>
      </c>
      <c r="Q60" s="16">
        <f t="shared" si="8"/>
        <v>29.15129151291513</v>
      </c>
      <c r="R60" s="16">
        <f t="shared" si="8"/>
        <v>26.730310262529834</v>
      </c>
      <c r="S60" s="16">
        <f t="shared" si="8"/>
        <v>29.987760097919217</v>
      </c>
      <c r="T60" s="16">
        <f t="shared" si="8"/>
        <v>29.98833138856476</v>
      </c>
      <c r="U60" s="16">
        <f t="shared" si="8"/>
        <v>25.40473225404732</v>
      </c>
      <c r="V60" s="16">
        <f t="shared" si="8"/>
        <v>27.41514360313316</v>
      </c>
      <c r="W60" s="16">
        <f t="shared" si="8"/>
        <v>26.2532981530343</v>
      </c>
      <c r="X60" s="16">
        <f t="shared" si="8"/>
        <v>24.20470262793914</v>
      </c>
      <c r="Y60" s="16">
        <f t="shared" si="8"/>
        <v>21.8978102189781</v>
      </c>
      <c r="Z60" s="16">
        <f t="shared" si="8"/>
        <v>28.855721393034827</v>
      </c>
      <c r="AA60" s="16">
        <f t="shared" si="8"/>
        <v>27.00587084148728</v>
      </c>
      <c r="AB60" s="16">
        <f t="shared" si="8"/>
        <v>31.062951496388028</v>
      </c>
      <c r="AC60" s="16">
        <f t="shared" si="8"/>
        <v>25.210084033613445</v>
      </c>
      <c r="AD60" s="16">
        <f t="shared" si="8"/>
        <v>29.18032786885246</v>
      </c>
      <c r="AE60" s="16">
        <f t="shared" si="8"/>
        <v>30.04739336492891</v>
      </c>
      <c r="AF60" s="16">
        <f t="shared" si="8"/>
        <v>22.127659574468087</v>
      </c>
      <c r="AG60" s="16">
        <f t="shared" si="8"/>
        <v>23.00140252454418</v>
      </c>
      <c r="AH60" s="16">
        <f t="shared" si="8"/>
        <v>23.355263157894736</v>
      </c>
      <c r="AI60" s="16">
        <f t="shared" si="8"/>
        <v>23.582474226804123</v>
      </c>
      <c r="AJ60" s="16">
        <f t="shared" si="8"/>
        <v>23.994452149791954</v>
      </c>
      <c r="AK60" s="16">
        <f t="shared" si="8"/>
        <v>21.609702315325247</v>
      </c>
      <c r="AL60" s="16">
        <f t="shared" si="8"/>
        <v>21.205597416576964</v>
      </c>
      <c r="AM60" s="16">
        <f t="shared" si="8"/>
        <v>29.324055666003975</v>
      </c>
      <c r="AN60" s="16">
        <f t="shared" si="8"/>
        <v>22.78787878787879</v>
      </c>
      <c r="AO60" s="16">
        <f t="shared" si="8"/>
        <v>19.739952718676122</v>
      </c>
      <c r="AP60" s="16">
        <f t="shared" si="8"/>
        <v>19.213313161875945</v>
      </c>
      <c r="AQ60" s="16">
        <f t="shared" si="8"/>
        <v>8.58085808580858</v>
      </c>
      <c r="AR60" s="16">
        <f t="shared" si="8"/>
        <v>24.829157175398635</v>
      </c>
      <c r="AS60" s="16">
        <f t="shared" si="8"/>
        <v>20.610687022900763</v>
      </c>
    </row>
    <row r="61" spans="3:45" ht="12.75">
      <c r="C61" s="9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</sheetData>
  <printOptions/>
  <pageMargins left="0.03937007859349251" right="0.03937007859349251" top="0.03937007859349251" bottom="0.0393700785934925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