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activeTab="6"/>
  </bookViews>
  <sheets>
    <sheet name="Príloha č. 1" sheetId="1" r:id="rId1"/>
    <sheet name="Príloha č.2" sheetId="2" r:id="rId2"/>
    <sheet name="Príloha č.3" sheetId="3" r:id="rId3"/>
    <sheet name="Príloha č.4" sheetId="4" r:id="rId4"/>
    <sheet name="Príloha č. 5" sheetId="5" r:id="rId5"/>
    <sheet name="Príloha č. 6" sheetId="6" r:id="rId6"/>
    <sheet name="Príloha č. 7" sheetId="7" r:id="rId7"/>
    <sheet name="Príloha č. 8" sheetId="8" r:id="rId8"/>
    <sheet name="Príloha č. 9" sheetId="9" r:id="rId9"/>
    <sheet name="Príloha č.10" sheetId="10" r:id="rId10"/>
  </sheets>
  <definedNames/>
  <calcPr fullCalcOnLoad="1"/>
</workbook>
</file>

<file path=xl/sharedStrings.xml><?xml version="1.0" encoding="utf-8"?>
<sst xmlns="http://schemas.openxmlformats.org/spreadsheetml/2006/main" count="1841" uniqueCount="603">
  <si>
    <t>2.</t>
  </si>
  <si>
    <t>3.</t>
  </si>
  <si>
    <t>4.</t>
  </si>
  <si>
    <t>5.</t>
  </si>
  <si>
    <t>6.</t>
  </si>
  <si>
    <t>7.</t>
  </si>
  <si>
    <t>8.</t>
  </si>
  <si>
    <t>1.</t>
  </si>
  <si>
    <t>Škola   /  web. stránka</t>
  </si>
  <si>
    <t>Materské  školy</t>
  </si>
  <si>
    <t>PSČ</t>
  </si>
  <si>
    <t>Riaditeľ  školy</t>
  </si>
  <si>
    <t>Zástupca  riaditeľa</t>
  </si>
  <si>
    <t>Tel. číslo</t>
  </si>
  <si>
    <t>Vedúca  jedálne</t>
  </si>
  <si>
    <t>ZŠsMŠ Cádrova 23</t>
  </si>
  <si>
    <t>831 01</t>
  </si>
  <si>
    <t>Silvia Tomanovičová</t>
  </si>
  <si>
    <t>skola@zscaba.edu.sk</t>
  </si>
  <si>
    <t>MŠ Cádrova 15</t>
  </si>
  <si>
    <t>riaditel@zscaba.edu.sk</t>
  </si>
  <si>
    <t>Mgr.Eva Adámková</t>
  </si>
  <si>
    <t>fax54775704</t>
  </si>
  <si>
    <t>jedalen@zscaba.edu.sk</t>
  </si>
  <si>
    <t>MŠ Na Revíne 14</t>
  </si>
  <si>
    <t>831 03</t>
  </si>
  <si>
    <t>tel. 20 275 593</t>
  </si>
  <si>
    <t xml:space="preserve">          "  -   "</t>
  </si>
  <si>
    <t xml:space="preserve">         "  -  "</t>
  </si>
  <si>
    <t>ZŠsMŠ Česká 10</t>
  </si>
  <si>
    <t>Mgr.Iveta  Kopásková</t>
  </si>
  <si>
    <t>zsceska@zsceska.sk</t>
  </si>
  <si>
    <t>MŠ Osadná 5</t>
  </si>
  <si>
    <t>www.zsceska.sk</t>
  </si>
  <si>
    <t>MŠ Rešetkova 6</t>
  </si>
  <si>
    <t>ZŠsMŠ Jeséniova 54</t>
  </si>
  <si>
    <t>Ing.Zuzana  Salíniová</t>
  </si>
  <si>
    <t>saliniova@zsjeseniovaba.edu.sk</t>
  </si>
  <si>
    <t>MŠ Jeséniova 54</t>
  </si>
  <si>
    <t>zuzana.salini@post.sk</t>
  </si>
  <si>
    <t>www.zsjeseniovaba.edu.sk</t>
  </si>
  <si>
    <t>ZŠ Kalinčiakova 12</t>
  </si>
  <si>
    <t>831 04</t>
  </si>
  <si>
    <t xml:space="preserve">       Dušan  Noga</t>
  </si>
  <si>
    <t>Janka  Havránková</t>
  </si>
  <si>
    <t>skolakalina@skolakalina.sk</t>
  </si>
  <si>
    <t>riaditel@skolakalina.sk</t>
  </si>
  <si>
    <t>www.skolakalina.sk</t>
  </si>
  <si>
    <t>ZŠsMŠ Odborárska 2</t>
  </si>
  <si>
    <t>831 02</t>
  </si>
  <si>
    <t>Mgr.Ľubica  Daneková</t>
  </si>
  <si>
    <t>Mgr.Ľubica  Kulifajová</t>
  </si>
  <si>
    <t>skola@zsodborba.edu.sk</t>
  </si>
  <si>
    <t>MŠ Odborárska 2</t>
  </si>
  <si>
    <t>danekova1@post.sk</t>
  </si>
  <si>
    <t xml:space="preserve">      Ružena  Vlasáková</t>
  </si>
  <si>
    <t>www.zsodborba.edu.sk</t>
  </si>
  <si>
    <t>tel. 49 20 26 12</t>
  </si>
  <si>
    <t>ZŠsMŠ Riazanská 75</t>
  </si>
  <si>
    <t>Alžbeta  Lauková</t>
  </si>
  <si>
    <t xml:space="preserve">MŠ Letná 7 </t>
  </si>
  <si>
    <t xml:space="preserve">      Jana  Grilová</t>
  </si>
  <si>
    <t>ajka.sjriazanska@centrum.sk</t>
  </si>
  <si>
    <t>MŠ Teplická 5</t>
  </si>
  <si>
    <t xml:space="preserve">      Sabína  Neumannová</t>
  </si>
  <si>
    <t xml:space="preserve">           "  -  "</t>
  </si>
  <si>
    <t>ZŠsMŠ Sibírska 39</t>
  </si>
  <si>
    <t>Mgr.Milena  Partelová</t>
  </si>
  <si>
    <t>Mgr.Jaroslava Koszegiová</t>
  </si>
  <si>
    <t>sibirska@sibirska.sk</t>
  </si>
  <si>
    <t>MŠ Legerského 18</t>
  </si>
  <si>
    <t>partelova@sibirska.sk</t>
  </si>
  <si>
    <t>jedalen@sibirska.sk</t>
  </si>
  <si>
    <t>www.sibirska.sk</t>
  </si>
  <si>
    <t>MŠ Šuňavcova 13</t>
  </si>
  <si>
    <t xml:space="preserve">       Helena  Fekiačová</t>
  </si>
  <si>
    <t>ZŠsMŠ Za kasárňou 2</t>
  </si>
  <si>
    <t>PaedDr.Milan Ščasný</t>
  </si>
  <si>
    <t>Mgr.Vladimír Fekete</t>
  </si>
  <si>
    <t>Kvetoslava Sniščáková</t>
  </si>
  <si>
    <t>Mgr.Helena  Warganová</t>
  </si>
  <si>
    <t>MŠ Šancova 65</t>
  </si>
  <si>
    <t>831 06</t>
  </si>
  <si>
    <t xml:space="preserve">        Viola  Kramárová</t>
  </si>
  <si>
    <t xml:space="preserve">            "  -  "</t>
  </si>
  <si>
    <t>riaditel@zsceska.sk</t>
  </si>
  <si>
    <t>Mgr.Danka  Kmeťová</t>
  </si>
  <si>
    <t>jedalen@zsceska.sk</t>
  </si>
  <si>
    <t>osadna@zsceska.sk</t>
  </si>
  <si>
    <t>resetkova@zsceska.sk</t>
  </si>
  <si>
    <t>zastupca@zszakasba.sk</t>
  </si>
  <si>
    <t xml:space="preserve">                                  Miestny  úrad  Bratislava - Nové  Mesto,  Junácka  1,  832 91  Bratislava</t>
  </si>
  <si>
    <t xml:space="preserve">                                                                                       Príloha č. 2</t>
  </si>
  <si>
    <t>Číslo záznamu</t>
  </si>
  <si>
    <t>A - skola, B - (SMS, INT), C - ostatne SZ</t>
  </si>
  <si>
    <t>Kategória</t>
  </si>
  <si>
    <t>Typ zriaďovateľa</t>
  </si>
  <si>
    <t>Názov zriaďovateľa</t>
  </si>
  <si>
    <t>Kraj sídla zriaďovateľa</t>
  </si>
  <si>
    <t>Kód protokolu zriaďovateľa</t>
  </si>
  <si>
    <t>IČO právneho subjektu, resp IČO právneho subjektu, do ktorého škola/školské zariadenie patrí - stare</t>
  </si>
  <si>
    <t>IČO právneho subjektu, resp IČO právneho subjektu, do ktorého škola/školské zariadenie patrí</t>
  </si>
  <si>
    <t>Názov právneho subjektu - stare</t>
  </si>
  <si>
    <t>Názov právneho subjektu</t>
  </si>
  <si>
    <t>Kraj sídla školy / školského zariadenia</t>
  </si>
  <si>
    <t>Okres sídla školy / školského zariadenia</t>
  </si>
  <si>
    <t>Názov obce, v ktorej škola / školské zariadenie sídli</t>
  </si>
  <si>
    <t>Ulica - stare</t>
  </si>
  <si>
    <t>Ulica</t>
  </si>
  <si>
    <t>Kód obce, v ktorej škola / školské zariadenie sídli</t>
  </si>
  <si>
    <t>Škola zriaďovateľa v obci (na výpočet koeficientu ZŠ)</t>
  </si>
  <si>
    <t>Právna subjektivita</t>
  </si>
  <si>
    <t>Kód protokolu školy / školského zariadenia</t>
  </si>
  <si>
    <t>Normatívny príspevok zodpovedajúci osobným nákladom (v €)</t>
  </si>
  <si>
    <t>Normatívny príspevok na prevádzku spolu (v €)</t>
  </si>
  <si>
    <t>Normatívny príspevok na žiakov zo sociálne znevýhodneného prostredia (v €)</t>
  </si>
  <si>
    <t>Rozpočet 2009 (pred zaokrúhlením)</t>
  </si>
  <si>
    <t>Rozpočet 2009 (v €)</t>
  </si>
  <si>
    <t>Rozpočet 2009 (v tis. SK)</t>
  </si>
  <si>
    <t>Minimálny objem finančných prostriedkov, ktorý zriaďovateľ pridelí škole na osobné náklady (v €)</t>
  </si>
  <si>
    <t>Minimálny objem finančných prostriedkov, ktorý zriaďovateľ pridelí škole na prevádzkové náklady (v €)</t>
  </si>
  <si>
    <t>Minimálny objem finančných prostriedkov, ktorý zriaďovateľ pridelí škole spolu (v €)</t>
  </si>
  <si>
    <t>B</t>
  </si>
  <si>
    <t>INT</t>
  </si>
  <si>
    <t>K</t>
  </si>
  <si>
    <t>Krajský školský úrad v Bratislave</t>
  </si>
  <si>
    <t>BA</t>
  </si>
  <si>
    <t>3SKPPYXV2R2J</t>
  </si>
  <si>
    <t>Základná škola pre sluchovo postihnutých Gejzu Slaninku - internátna</t>
  </si>
  <si>
    <t>Základná škola pre žiakov so sluchovým postihnutím Gejzu Slaninku - internátna</t>
  </si>
  <si>
    <t>Bratislava III</t>
  </si>
  <si>
    <t>833 20</t>
  </si>
  <si>
    <t>Bratislava-Nové Mesto</t>
  </si>
  <si>
    <t>Hrdličkova 17</t>
  </si>
  <si>
    <t>P</t>
  </si>
  <si>
    <t>NABRD5CKVD3V</t>
  </si>
  <si>
    <t>SMS</t>
  </si>
  <si>
    <t>C</t>
  </si>
  <si>
    <t>SSKD</t>
  </si>
  <si>
    <t>A</t>
  </si>
  <si>
    <t>SZS</t>
  </si>
  <si>
    <t>CSPP</t>
  </si>
  <si>
    <t>STRAV</t>
  </si>
  <si>
    <t>Základná škola pri Detskej fakultnej nemocnici s poliklinikou a Dérerovej nemocnici s poliklinikou</t>
  </si>
  <si>
    <t>Základná škola pri zdravotníckom zariadení</t>
  </si>
  <si>
    <t>833 40</t>
  </si>
  <si>
    <t>Limbová 1</t>
  </si>
  <si>
    <t>4N3CTA9FFH5Y</t>
  </si>
  <si>
    <t>Materská škola pri Detskej fakultnej nemocnici s poliklinikou a Dérerovej nemocnici s poliklinikou</t>
  </si>
  <si>
    <t>Materská škola pri zdrasvotníckom zariadení</t>
  </si>
  <si>
    <t>N7D3P5863E4Y</t>
  </si>
  <si>
    <t>Špeciálna základná škola</t>
  </si>
  <si>
    <t>Hálkova 54</t>
  </si>
  <si>
    <t>S4JF3GAYGA9C</t>
  </si>
  <si>
    <t>LVS</t>
  </si>
  <si>
    <t>Liečebno - výchovné sanatórium</t>
  </si>
  <si>
    <t>Hrdličkova 21</t>
  </si>
  <si>
    <t>U4V53EH5F24V</t>
  </si>
  <si>
    <t>SOS01</t>
  </si>
  <si>
    <t>V</t>
  </si>
  <si>
    <t>Bratislavský samosprávny kraj</t>
  </si>
  <si>
    <t>BA4BRUCJRVYU</t>
  </si>
  <si>
    <t>Združená stredná škola polygrafická</t>
  </si>
  <si>
    <t>Stredná odborná škola polygrafická</t>
  </si>
  <si>
    <t>835 26</t>
  </si>
  <si>
    <t>Račianska 190</t>
  </si>
  <si>
    <t>PVG5NEA9ZVH9</t>
  </si>
  <si>
    <t>SOS02</t>
  </si>
  <si>
    <t>SOS06</t>
  </si>
  <si>
    <t>SOS18</t>
  </si>
  <si>
    <t>SOS23</t>
  </si>
  <si>
    <t>Združená stredná škola</t>
  </si>
  <si>
    <t>Stredná odborná škola</t>
  </si>
  <si>
    <t>Račianska 105</t>
  </si>
  <si>
    <t>CVU58WGNJT5M</t>
  </si>
  <si>
    <t>SOS11</t>
  </si>
  <si>
    <t>SOS14</t>
  </si>
  <si>
    <t>SOS25</t>
  </si>
  <si>
    <t>Obchodná akadémia</t>
  </si>
  <si>
    <t>Račianska 107</t>
  </si>
  <si>
    <t>F8QKGAFSMH67</t>
  </si>
  <si>
    <t>Združená hotelová akadémia</t>
  </si>
  <si>
    <t>Stredná doborná škola</t>
  </si>
  <si>
    <t>Mikovíniho 1</t>
  </si>
  <si>
    <t>9F9VB4DZJSRH</t>
  </si>
  <si>
    <t>SOS07</t>
  </si>
  <si>
    <t>SOS19</t>
  </si>
  <si>
    <t>SOS20</t>
  </si>
  <si>
    <t>SSS</t>
  </si>
  <si>
    <t>ŠKOLA PRE MIMORIADNE NADANÉ DETI a Gymnázium</t>
  </si>
  <si>
    <t>ZÁKLADNÁ ŠKOLA  a Gymnázium pre žiakov so všeobecným intelektovým nadaním</t>
  </si>
  <si>
    <t>Teplická 7</t>
  </si>
  <si>
    <t>6PZDV5B5V4D4</t>
  </si>
  <si>
    <t>Spojená škola</t>
  </si>
  <si>
    <t>Spojená škola s organizačnými zložkami STREDNÁ ODBORNÁ ŠKOLA CHEMICKÁ a SOŠ chemická</t>
  </si>
  <si>
    <t>836 02</t>
  </si>
  <si>
    <t>Račianska 78</t>
  </si>
  <si>
    <t>T3NBPP8B49V2</t>
  </si>
  <si>
    <t>SOS04</t>
  </si>
  <si>
    <t>SOS05</t>
  </si>
  <si>
    <t>SOS15</t>
  </si>
  <si>
    <t>ZS</t>
  </si>
  <si>
    <t>S</t>
  </si>
  <si>
    <t>Výchova k slobode o. z.</t>
  </si>
  <si>
    <t>97VSAV68BB62</t>
  </si>
  <si>
    <t>Súkromná základná škola waldorfská</t>
  </si>
  <si>
    <t>Vihorlatská 10</t>
  </si>
  <si>
    <t>ZF5B82VCWJ53</t>
  </si>
  <si>
    <t>Súkromná stredná odborná škola HOST, s.r.o.</t>
  </si>
  <si>
    <t>XS9939HFY9D7</t>
  </si>
  <si>
    <t>Súkromná stredná odborná škola HOST</t>
  </si>
  <si>
    <t>Bratislava II</t>
  </si>
  <si>
    <t>821 02</t>
  </si>
  <si>
    <t>Ružinovská 1</t>
  </si>
  <si>
    <t>Riazanská 75</t>
  </si>
  <si>
    <t>PG9EVNKHVZ8Q</t>
  </si>
  <si>
    <t>SCHOOL, s.r.o.</t>
  </si>
  <si>
    <t>YXQGVM8JRE94</t>
  </si>
  <si>
    <t>Súkromná obchodná akadémia</t>
  </si>
  <si>
    <t>Česká 10</t>
  </si>
  <si>
    <t>AW6GN3D2F7PF</t>
  </si>
  <si>
    <t>GYM</t>
  </si>
  <si>
    <t>Súkromné gymnázium</t>
  </si>
  <si>
    <t>8WVMDX7Q2NMG</t>
  </si>
  <si>
    <t>MESTSKÁ  ČASŤ  BRATISLAVA - NOVÉ  MESTO</t>
  </si>
  <si>
    <t>Miestny  úrad  Bratislava - Nové  Mesto,  Junácka  1,  832 91</t>
  </si>
  <si>
    <t xml:space="preserve">                                                                                           Príloha č. 3</t>
  </si>
  <si>
    <t xml:space="preserve">    Materské  školy  v  školskom  roku  2004/2005</t>
  </si>
  <si>
    <t>P.č.</t>
  </si>
  <si>
    <t>Materská škola</t>
  </si>
  <si>
    <t>Poč. tried</t>
  </si>
  <si>
    <t xml:space="preserve"> </t>
  </si>
  <si>
    <t xml:space="preserve">  Kapacita</t>
  </si>
  <si>
    <t xml:space="preserve">Počet </t>
  </si>
  <si>
    <t>detí</t>
  </si>
  <si>
    <t xml:space="preserve">Počet  zaradených  detí </t>
  </si>
  <si>
    <t>počet  spální</t>
  </si>
  <si>
    <t>stavebná</t>
  </si>
  <si>
    <t>v  zmysle  vyhlášky</t>
  </si>
  <si>
    <t>zostávajúcich</t>
  </si>
  <si>
    <t>novoprijatých</t>
  </si>
  <si>
    <t>odchádzajúcich</t>
  </si>
  <si>
    <t>neprijatých</t>
  </si>
  <si>
    <t>menej ako            3 roky</t>
  </si>
  <si>
    <t>3 roky</t>
  </si>
  <si>
    <t>4 roky</t>
  </si>
  <si>
    <t>5 rokov</t>
  </si>
  <si>
    <t>6 rokov</t>
  </si>
  <si>
    <t>spolu  v  školskom  roku</t>
  </si>
  <si>
    <t>počet detí  len  na  dopoludnie</t>
  </si>
  <si>
    <t>Z  Bratislavy   -  Nové  Mesto</t>
  </si>
  <si>
    <t>Z  iných  mestských   častí</t>
  </si>
  <si>
    <t>Mimo  Bratislavy</t>
  </si>
  <si>
    <t>oboznamovanie  s  jazykom</t>
  </si>
  <si>
    <t>Počet tried</t>
  </si>
  <si>
    <t>Počet detí</t>
  </si>
  <si>
    <t>Barónka 17</t>
  </si>
  <si>
    <t>Cádrova 15</t>
  </si>
  <si>
    <t>Cyprichova 74</t>
  </si>
  <si>
    <t>Gelnická 34</t>
  </si>
  <si>
    <t>Hubeného 25</t>
  </si>
  <si>
    <t>Jeséniova 61</t>
  </si>
  <si>
    <t>Koniarkova 9</t>
  </si>
  <si>
    <t>Legerského 18</t>
  </si>
  <si>
    <t>Letná 7</t>
  </si>
  <si>
    <t>Na Revíne 14</t>
  </si>
  <si>
    <t>Odborárska 2</t>
  </si>
  <si>
    <t>Osadná 5</t>
  </si>
  <si>
    <t>12.</t>
  </si>
  <si>
    <t>Plickova 16</t>
  </si>
  <si>
    <t>13.</t>
  </si>
  <si>
    <t>Pri Šajbách 14</t>
  </si>
  <si>
    <t>Rešetkova 6</t>
  </si>
  <si>
    <t>9.</t>
  </si>
  <si>
    <t>Šancova 65</t>
  </si>
  <si>
    <t>10.</t>
  </si>
  <si>
    <t>Šuňavcova 13</t>
  </si>
  <si>
    <t>17.</t>
  </si>
  <si>
    <t>Tbiliská 2</t>
  </si>
  <si>
    <t>11.</t>
  </si>
  <si>
    <t>Teplická 5</t>
  </si>
  <si>
    <t>SPOLU</t>
  </si>
  <si>
    <t/>
  </si>
  <si>
    <t>Cádrova</t>
  </si>
  <si>
    <t>Jeséniova</t>
  </si>
  <si>
    <t>Odborárska</t>
  </si>
  <si>
    <t xml:space="preserve">              Miestny úrad  Bratislava - Nové  Mesto,  Junácka 1,  832 91  Bratislava</t>
  </si>
  <si>
    <t>Česká</t>
  </si>
  <si>
    <t>Kalinčiakova</t>
  </si>
  <si>
    <t>Riazanská</t>
  </si>
  <si>
    <t>Sibírska</t>
  </si>
  <si>
    <t>Za kasárňou</t>
  </si>
  <si>
    <t>počet  predškolákov</t>
  </si>
  <si>
    <t>do  kmeňovej  školy</t>
  </si>
  <si>
    <t>%</t>
  </si>
  <si>
    <t>do  inej  školy  v BA - NM</t>
  </si>
  <si>
    <t>MŠ  Cádrova</t>
  </si>
  <si>
    <t>MŠ  Jeséniova</t>
  </si>
  <si>
    <t>MŠ  Legerského</t>
  </si>
  <si>
    <t>MŠ  Letná</t>
  </si>
  <si>
    <t>MŠ  Na Revíne</t>
  </si>
  <si>
    <t>MŠ  Odborárska</t>
  </si>
  <si>
    <t>MŠ  Osadná</t>
  </si>
  <si>
    <t>MŠ  Rešetkova</t>
  </si>
  <si>
    <t>MŠ  Šancova</t>
  </si>
  <si>
    <t>MŠ  Šuňavcova</t>
  </si>
  <si>
    <t>MŠ  Teplická</t>
  </si>
  <si>
    <t>spolu</t>
  </si>
  <si>
    <t xml:space="preserve">                                                                                                                                MESTSKÁ  ČASŤ   BRATISLAVA - NOVÉ  MESTO</t>
  </si>
  <si>
    <t xml:space="preserve">                                                                                                                   Miestny  úrad  Bratislava - Nové  Mesto,  Junácka  1,  832 91  Bratislava</t>
  </si>
  <si>
    <t>Ročníky  I.  stupňa</t>
  </si>
  <si>
    <t xml:space="preserve">    Š</t>
  </si>
  <si>
    <t>K    D</t>
  </si>
  <si>
    <t>Ročníky  II. stupňa</t>
  </si>
  <si>
    <t xml:space="preserve">    spolu</t>
  </si>
  <si>
    <t>ŠKD</t>
  </si>
  <si>
    <t>ŠJ</t>
  </si>
  <si>
    <t>1. ročník</t>
  </si>
  <si>
    <t>2.ročník</t>
  </si>
  <si>
    <t>3.ročník</t>
  </si>
  <si>
    <t>4.ročník</t>
  </si>
  <si>
    <t xml:space="preserve">     spolu</t>
  </si>
  <si>
    <t>školský  klub  detí</t>
  </si>
  <si>
    <t>5.ročník</t>
  </si>
  <si>
    <t>6.ročník</t>
  </si>
  <si>
    <t>7.ročník</t>
  </si>
  <si>
    <t>8.ročník</t>
  </si>
  <si>
    <t>9.ročník</t>
  </si>
  <si>
    <t xml:space="preserve">      spolu</t>
  </si>
  <si>
    <t>priemer</t>
  </si>
  <si>
    <t>stravníkov</t>
  </si>
  <si>
    <t>Základná  škola</t>
  </si>
  <si>
    <t>triedy</t>
  </si>
  <si>
    <t>žiaci</t>
  </si>
  <si>
    <t>oddelenia</t>
  </si>
  <si>
    <t>deti</t>
  </si>
  <si>
    <t>na 1.tr.</t>
  </si>
  <si>
    <t>oddelení</t>
  </si>
  <si>
    <t>žiakov</t>
  </si>
  <si>
    <t>dospelých</t>
  </si>
  <si>
    <t xml:space="preserve">               SPOLU</t>
  </si>
  <si>
    <t>14.</t>
  </si>
  <si>
    <t>MESTSKÁ  ČASŤ   BRATISLAVA -  NOVÉ  MESTO</t>
  </si>
  <si>
    <t xml:space="preserve">                                                                                                            Miestny  úrad  Bratislava - Nové  Mesto, Junácka 1,  832 91  Bratislava</t>
  </si>
  <si>
    <t>,</t>
  </si>
  <si>
    <t>Kabinet</t>
  </si>
  <si>
    <t xml:space="preserve">Meno </t>
  </si>
  <si>
    <t>Škola</t>
  </si>
  <si>
    <t>Poznámky</t>
  </si>
  <si>
    <t>Slovenského  jazyka</t>
  </si>
  <si>
    <t>Mgr.Zuzana Olejková</t>
  </si>
  <si>
    <t xml:space="preserve">ZŠsMŠ  Cádrova        </t>
  </si>
  <si>
    <t>Sj-D</t>
  </si>
  <si>
    <t>ZŠsMŠ  Za  kasárňou</t>
  </si>
  <si>
    <t>Anglického  jazyka</t>
  </si>
  <si>
    <t>ZŠsMŠ  Sibírska</t>
  </si>
  <si>
    <t>Matematiky a  výpočtovej techniky</t>
  </si>
  <si>
    <t>M-Vv</t>
  </si>
  <si>
    <t>Prírodopisu  a  chémie</t>
  </si>
  <si>
    <t>P-Ch</t>
  </si>
  <si>
    <t>Fyziky a technickej  výchovy</t>
  </si>
  <si>
    <t>Mgr.Iveta Kopásková</t>
  </si>
  <si>
    <t>ZŠsMŠ  Česká</t>
  </si>
  <si>
    <t>F-M</t>
  </si>
  <si>
    <t>Dejepisu,  občianskej.  a  etickej  výchovy</t>
  </si>
  <si>
    <t>D-Rj</t>
  </si>
  <si>
    <t>Zemepisu</t>
  </si>
  <si>
    <t>Mgr.Zlatica  Galovičová</t>
  </si>
  <si>
    <t>Z-Rj</t>
  </si>
  <si>
    <t>Výtvarnej  výchovy</t>
  </si>
  <si>
    <t>ZŠsMŠ  Odborárska</t>
  </si>
  <si>
    <t>Hudobnej  výchovy</t>
  </si>
  <si>
    <t>HV - Sj</t>
  </si>
  <si>
    <t>Telesnej  výchovy</t>
  </si>
  <si>
    <t>I.st.</t>
  </si>
  <si>
    <t>Školského  klubu  detí</t>
  </si>
  <si>
    <t xml:space="preserve">        Jana  Adamíková</t>
  </si>
  <si>
    <t>Materských  škôl</t>
  </si>
  <si>
    <t xml:space="preserve">Mgr.Eva  Adámková  </t>
  </si>
  <si>
    <t>ZŠsMŠ  Cádrova</t>
  </si>
  <si>
    <t>MŠ - VŠ</t>
  </si>
  <si>
    <t>15.</t>
  </si>
  <si>
    <t>Školských  jedální</t>
  </si>
  <si>
    <t>ZŠsMŠ Za kasárňou</t>
  </si>
  <si>
    <t>Šj</t>
  </si>
  <si>
    <t>Ing.Emília  Pošvancová</t>
  </si>
  <si>
    <t>1-9 ročník</t>
  </si>
  <si>
    <t>ZŠsMŠ Jeséniova</t>
  </si>
  <si>
    <t>ZŠ</t>
  </si>
  <si>
    <t xml:space="preserve">        Prijaté deti</t>
  </si>
  <si>
    <t xml:space="preserve">Materská </t>
  </si>
  <si>
    <t xml:space="preserve">        Trvalé bydlisko</t>
  </si>
  <si>
    <t xml:space="preserve">v obvode </t>
  </si>
  <si>
    <t>MČ BANM</t>
  </si>
  <si>
    <t>z inej MČ</t>
  </si>
  <si>
    <t>škola</t>
  </si>
  <si>
    <t>školy</t>
  </si>
  <si>
    <t>mimo obv.šk.</t>
  </si>
  <si>
    <t>Cádrová 15</t>
  </si>
  <si>
    <t>Jeséniova 54</t>
  </si>
  <si>
    <t xml:space="preserve">            SPOLU</t>
  </si>
  <si>
    <t>Základná škola pre mimoriadne nadané deti a gymnázium</t>
  </si>
  <si>
    <t>Francúzska základná škola s MŠ</t>
  </si>
  <si>
    <t>Cádrova 23</t>
  </si>
  <si>
    <t>Základná škola pri DFN Kramáre</t>
  </si>
  <si>
    <t>Základná škola pri Liečebno-výchovnom sanatóriu</t>
  </si>
  <si>
    <t>Špeciálna základná škola pre žiakov so sluchovým postihnutím - internátna</t>
  </si>
  <si>
    <t>Základná škola pre žiakov s narušenou komunikačnou schopnosťou - internátna</t>
  </si>
  <si>
    <t>Špeciálna základná škola žiakov s autizmom</t>
  </si>
  <si>
    <t>Špeciálna základná škola pre deti s mentálnym postihnutím</t>
  </si>
  <si>
    <t>Materská škola pri zdravotníckom zariadení</t>
  </si>
  <si>
    <t>Špeciálna materská škola pre deti so sluchovým postihnutím - internátna</t>
  </si>
  <si>
    <t>Základná umelecká škola</t>
  </si>
  <si>
    <t>Hálkova 56</t>
  </si>
  <si>
    <t>Súkromná základná umelecká škola</t>
  </si>
  <si>
    <t>Vajnorská 19</t>
  </si>
  <si>
    <t>Jazyková škola Helen Doron Early English Learning Centre</t>
  </si>
  <si>
    <t>Vajnorská 78</t>
  </si>
  <si>
    <t>Združená stredná škola /kozmetika, vizáž, kaderníctvo,foto,chemici/</t>
  </si>
  <si>
    <t>ZŠsMŠ</t>
  </si>
  <si>
    <t>ZŠsMŠ Odborárska</t>
  </si>
  <si>
    <t>ZŠs MŠ</t>
  </si>
  <si>
    <t>ZŠsMŠZa kasárňou</t>
  </si>
  <si>
    <t xml:space="preserve">                                              Príloha  č. 8</t>
  </si>
  <si>
    <t>Príloha  č.4</t>
  </si>
  <si>
    <t xml:space="preserve">        Neprijaté deti</t>
  </si>
  <si>
    <t>Základná škola</t>
  </si>
  <si>
    <t xml:space="preserve"> Počet zapísaných bez  odkladov</t>
  </si>
  <si>
    <t>Počet  žiakov</t>
  </si>
  <si>
    <t>Zápis</t>
  </si>
  <si>
    <t>Skutoč</t>
  </si>
  <si>
    <t>nosť</t>
  </si>
  <si>
    <t xml:space="preserve"> tried</t>
  </si>
  <si>
    <t xml:space="preserve"> žiakov</t>
  </si>
  <si>
    <t xml:space="preserve"> chlapcov</t>
  </si>
  <si>
    <t>dievčat</t>
  </si>
  <si>
    <t>počet odkladov</t>
  </si>
  <si>
    <t>z BA - NM</t>
  </si>
  <si>
    <t>z ostatných  častí  BA</t>
  </si>
  <si>
    <t>mimo  BA</t>
  </si>
  <si>
    <t>počet tried</t>
  </si>
  <si>
    <t>počet žiakov</t>
  </si>
  <si>
    <t>počet  tried</t>
  </si>
  <si>
    <t>Cádrova-Francúz</t>
  </si>
  <si>
    <t>1</t>
  </si>
  <si>
    <t>Francúzske  deti  majú  zápis  neskôr.</t>
  </si>
  <si>
    <t>Spracoval: Mgr. Vladimír  Novák</t>
  </si>
  <si>
    <t>referát  školsva  MU BA-NM</t>
  </si>
  <si>
    <t xml:space="preserve">          MESTSKÁ   ČASŤ   BRATISLAVA   NOVÉ   MESTO  </t>
  </si>
  <si>
    <t>Mgr.Renáta  Fenclová</t>
  </si>
  <si>
    <t>salamonovam@gmail.com</t>
  </si>
  <si>
    <t>sjzakasarnou@gmail.com</t>
  </si>
  <si>
    <t xml:space="preserve">        Dušan  Noga</t>
  </si>
  <si>
    <t>PaedDr.Monika  Hulenová</t>
  </si>
  <si>
    <t>MŠ</t>
  </si>
  <si>
    <t>júl</t>
  </si>
  <si>
    <t>august</t>
  </si>
  <si>
    <t>Legerského</t>
  </si>
  <si>
    <t>o</t>
  </si>
  <si>
    <t>z</t>
  </si>
  <si>
    <t>Šuňavcova</t>
  </si>
  <si>
    <t>Teplická</t>
  </si>
  <si>
    <t>Letná</t>
  </si>
  <si>
    <t>Osadná</t>
  </si>
  <si>
    <t>Rešetkova</t>
  </si>
  <si>
    <t>Na Revíne</t>
  </si>
  <si>
    <t>o- otvorené</t>
  </si>
  <si>
    <t>z- zatvorené</t>
  </si>
  <si>
    <t>Mgr.Vladimír  Novák</t>
  </si>
  <si>
    <t xml:space="preserve">  vedúci  školského  úradu</t>
  </si>
  <si>
    <t>Mestská  časť  Bratislava - Nové  Mesto</t>
  </si>
  <si>
    <r>
      <t xml:space="preserve">      </t>
    </r>
    <r>
      <rPr>
        <sz val="28"/>
        <rFont val="Times New Roman"/>
        <family val="1"/>
      </rPr>
      <t xml:space="preserve"> Mestská  časť  Bratislava - Nové  Mesto</t>
    </r>
  </si>
  <si>
    <t>Miestny  úrad  Bratislava - -Nové Mesto, Junácka 1, 832 91 Bratislava</t>
  </si>
  <si>
    <t xml:space="preserve">Referát  školstva,  kultúry a športu - BA - NM </t>
  </si>
  <si>
    <t xml:space="preserve">                                                                                                                                          </t>
  </si>
  <si>
    <t>Šancova</t>
  </si>
  <si>
    <t>Zápis  do  MŠ Cádrova  - Fr.  bude  neskôr</t>
  </si>
  <si>
    <t>PaedDr.Miroslava Komorníková</t>
  </si>
  <si>
    <t>Mgr.Lenka Macejková</t>
  </si>
  <si>
    <t>20275591/3</t>
  </si>
  <si>
    <t>www.zscaba.edu.sk</t>
  </si>
  <si>
    <t>Mária  Lehutová</t>
  </si>
  <si>
    <t xml:space="preserve">      Anetta  Miertušová</t>
  </si>
  <si>
    <t xml:space="preserve">      Valéria  Zemánková</t>
  </si>
  <si>
    <t>PaedDr.Eva Fiamčíková</t>
  </si>
  <si>
    <t>Martina  Salamonová</t>
  </si>
  <si>
    <t xml:space="preserve">     Mgr.Katarína  Nehanská</t>
  </si>
  <si>
    <t xml:space="preserve">           Pavlína Bojnanská</t>
  </si>
  <si>
    <t>jana.hav@centrum.sk</t>
  </si>
  <si>
    <t>Danica  Repaská</t>
  </si>
  <si>
    <t>sjodborarska@centrum.sk</t>
  </si>
  <si>
    <t>Mgr.Marian  Trojčák</t>
  </si>
  <si>
    <t>skola@zsriazanba.edu.sk</t>
  </si>
  <si>
    <t>riaditel@zsriazanska.sk</t>
  </si>
  <si>
    <t>www.zsriazanska.edupage.org</t>
  </si>
  <si>
    <t xml:space="preserve">       Eva Hornáčková</t>
  </si>
  <si>
    <t>skola@zszakasba.sk</t>
  </si>
  <si>
    <t>riaditel@zszakasba.sk</t>
  </si>
  <si>
    <t>jedalen@zszakasba.sk</t>
  </si>
  <si>
    <t>www.zszakasba.edu.sk</t>
  </si>
  <si>
    <t xml:space="preserve">     vedúci oddelenia školstva</t>
  </si>
  <si>
    <t>Prevádzka  materských  škôl  počas  letných  prázdnin  2013</t>
  </si>
  <si>
    <t xml:space="preserve">z  </t>
  </si>
  <si>
    <t>Z</t>
  </si>
  <si>
    <t>Pionierska</t>
  </si>
  <si>
    <t xml:space="preserve">  - sviatky</t>
  </si>
  <si>
    <t>V  Bratislave  21.1.2013</t>
  </si>
  <si>
    <t xml:space="preserve">    Zápis detí do základných škôl pre školský rok 2013/2014</t>
  </si>
  <si>
    <t>Školský  rok  2012/2013</t>
  </si>
  <si>
    <t>V Bratislave  11.2.2013</t>
  </si>
  <si>
    <t xml:space="preserve">                              Mgr.Vladimír  Novák</t>
  </si>
  <si>
    <t xml:space="preserve">                         vedúci  oddelenia  školstva</t>
  </si>
  <si>
    <t xml:space="preserve">        Prechod detí z MŠ BA-NM do prvých ročníkov ZŠ</t>
  </si>
  <si>
    <t>do inej MČ alebo mimo BA</t>
  </si>
  <si>
    <t>počet   odkladov</t>
  </si>
  <si>
    <t>v Bratislave 26.2.2013</t>
  </si>
  <si>
    <t>Mgr. Vladimír  Novák</t>
  </si>
  <si>
    <t>vedúci oddelenia školstva</t>
  </si>
  <si>
    <t xml:space="preserve">                                                                      Počet  žiakov a tried  základných  škôl  pre  školský  rok  2013/2014</t>
  </si>
  <si>
    <t>Cádrova-FRA</t>
  </si>
  <si>
    <t>I.stupeň  1.-2. ročník</t>
  </si>
  <si>
    <t>Mgr.Eva  Lapidesová</t>
  </si>
  <si>
    <t>I.st.- NJ</t>
  </si>
  <si>
    <t>Aj</t>
  </si>
  <si>
    <t>Ing.  Renáta  Dvončová</t>
  </si>
  <si>
    <t xml:space="preserve">        Elena  Nemcová</t>
  </si>
  <si>
    <t>Mgr. Dana  Ácsová</t>
  </si>
  <si>
    <t>ZŠ          Kalinčiakova</t>
  </si>
  <si>
    <t>Tv - Rj</t>
  </si>
  <si>
    <t>I. stupňa  3.-4. ročník</t>
  </si>
  <si>
    <t>Mgr. Danka  Kmeťová</t>
  </si>
  <si>
    <t xml:space="preserve">                                                                Materské školy v školskom roku 2013/2014</t>
  </si>
  <si>
    <t xml:space="preserve">                     Počet detí v š.r.2012/13</t>
  </si>
  <si>
    <t>Prijaté a neprijaté  deti  do  MŠ  pre  šk. rok  2013/2014</t>
  </si>
  <si>
    <t>V Bratislave 7.3.2013</t>
  </si>
  <si>
    <t>tel.č.49 253 246, skolstvo@banm.sk</t>
  </si>
  <si>
    <t xml:space="preserve">MESTSKÁ   ČASŤ   BRATISLAVA   NOVÉ   MESTO  </t>
  </si>
  <si>
    <t>Miestny  úrad  Bratislava - Nové  Mesto,  Junácka  1,  832 91  Bratislava</t>
  </si>
  <si>
    <t>Školy  v  školskom  roku  2013/2014</t>
  </si>
  <si>
    <t>Miestny  úrad  Bratislava - Nové  Mesto, Junácka 1, 832 91 Bratislava</t>
  </si>
  <si>
    <t>Zápis detí z MŠ v B-NM do ZŠ pre školský rok 2013/2014</t>
  </si>
  <si>
    <t>Prázdniny</t>
  </si>
  <si>
    <t>Termín prázdnin</t>
  </si>
  <si>
    <t>jesenné</t>
  </si>
  <si>
    <t>vianočné</t>
  </si>
  <si>
    <t>Posledný deň  vyučovania</t>
  </si>
  <si>
    <t xml:space="preserve">Začiatok vyučovania </t>
  </si>
  <si>
    <t>vyučovania pred začiatkom prázdnin</t>
  </si>
  <si>
    <t>po prázdninách</t>
  </si>
  <si>
    <t>polročné</t>
  </si>
  <si>
    <t>jarné</t>
  </si>
  <si>
    <t>Banskobystrický kraj, Žilinský kraj,</t>
  </si>
  <si>
    <t>Trenčiansky kraj</t>
  </si>
  <si>
    <t>Nitriansky kraj</t>
  </si>
  <si>
    <t>Trnavský kraj</t>
  </si>
  <si>
    <t>veľkonočné</t>
  </si>
  <si>
    <t>letné</t>
  </si>
  <si>
    <t>Bratislavský kraj</t>
  </si>
  <si>
    <t xml:space="preserve">                                                                                                                               Príloha  č.10</t>
  </si>
  <si>
    <t>TERMÍNY ŠKOLSKÝCH PRÁZDNIN V ŠKOLSKOM ROKU 2013/2014</t>
  </si>
  <si>
    <t>29. október  2013 (utorok)</t>
  </si>
  <si>
    <t>30. október – 1.november  2013</t>
  </si>
  <si>
    <r>
      <t xml:space="preserve">4. november 2013 </t>
    </r>
    <r>
      <rPr>
        <i/>
        <sz val="12"/>
        <rFont val="Times New Roman"/>
        <family val="1"/>
      </rPr>
      <t>(pondelok)</t>
    </r>
  </si>
  <si>
    <r>
      <t xml:space="preserve">20. december 2013 </t>
    </r>
    <r>
      <rPr>
        <i/>
        <sz val="12"/>
        <rFont val="Times New Roman"/>
        <family val="1"/>
      </rPr>
      <t>(piatok)</t>
    </r>
  </si>
  <si>
    <t>23. december 2013   – 7. január 2014</t>
  </si>
  <si>
    <t>8.január 2014 (streda)</t>
  </si>
  <si>
    <r>
      <t xml:space="preserve">31. január 2014 </t>
    </r>
    <r>
      <rPr>
        <i/>
        <sz val="12"/>
        <rFont val="Times New Roman"/>
        <family val="1"/>
      </rPr>
      <t>(piatok)</t>
    </r>
  </si>
  <si>
    <r>
      <t xml:space="preserve">3. február 2014 </t>
    </r>
    <r>
      <rPr>
        <i/>
        <sz val="12"/>
        <rFont val="Times New Roman"/>
        <family val="1"/>
      </rPr>
      <t>(pondelok)</t>
    </r>
  </si>
  <si>
    <r>
      <t xml:space="preserve">4. február 2014 </t>
    </r>
    <r>
      <rPr>
        <i/>
        <sz val="12"/>
        <rFont val="Times New Roman"/>
        <family val="1"/>
      </rPr>
      <t>(utorok)</t>
    </r>
  </si>
  <si>
    <t>Žilinský</t>
  </si>
  <si>
    <t>Košický  kraj</t>
  </si>
  <si>
    <t>Prešovský  kraj</t>
  </si>
  <si>
    <t>14. február 2014 (piatok)</t>
  </si>
  <si>
    <t>17. február – 21. február  2014</t>
  </si>
  <si>
    <r>
      <t xml:space="preserve">24. február 2014 </t>
    </r>
    <r>
      <rPr>
        <i/>
        <sz val="12"/>
        <rFont val="Times New Roman"/>
        <family val="1"/>
      </rPr>
      <t>(pondelok)</t>
    </r>
  </si>
  <si>
    <r>
      <t xml:space="preserve">21. február 2014 </t>
    </r>
    <r>
      <rPr>
        <i/>
        <sz val="12"/>
        <rFont val="Times New Roman"/>
        <family val="1"/>
      </rPr>
      <t>(piatok)</t>
    </r>
  </si>
  <si>
    <t>25. február – 28. február  2014</t>
  </si>
  <si>
    <r>
      <t xml:space="preserve">3. marec 2014 </t>
    </r>
    <r>
      <rPr>
        <i/>
        <sz val="12"/>
        <rFont val="Times New Roman"/>
        <family val="1"/>
      </rPr>
      <t>(pondelok)</t>
    </r>
  </si>
  <si>
    <t>28. február 2014 (piatok)</t>
  </si>
  <si>
    <t>3. marec - 7. marec  2014</t>
  </si>
  <si>
    <t xml:space="preserve">10.marec.2014 (pondelok) </t>
  </si>
  <si>
    <r>
      <t xml:space="preserve">16. apríl 2014 </t>
    </r>
    <r>
      <rPr>
        <i/>
        <sz val="12"/>
        <rFont val="Times New Roman"/>
        <family val="1"/>
      </rPr>
      <t>(streda)</t>
    </r>
  </si>
  <si>
    <t>17. apríl  – 22. apríl  2014</t>
  </si>
  <si>
    <r>
      <t xml:space="preserve">23. apríl 2014 </t>
    </r>
    <r>
      <rPr>
        <i/>
        <sz val="12"/>
        <rFont val="Times New Roman"/>
        <family val="1"/>
      </rPr>
      <t>(streda)</t>
    </r>
  </si>
  <si>
    <r>
      <t xml:space="preserve">27. jún 2014 </t>
    </r>
    <r>
      <rPr>
        <i/>
        <sz val="12"/>
        <rFont val="Times New Roman"/>
        <family val="1"/>
      </rPr>
      <t>(piatok)</t>
    </r>
  </si>
  <si>
    <t>30. jún – 29. august  2014</t>
  </si>
  <si>
    <r>
      <t xml:space="preserve">2. september 2014 </t>
    </r>
    <r>
      <rPr>
        <i/>
        <sz val="12"/>
        <rFont val="Times New Roman"/>
        <family val="1"/>
      </rPr>
      <t>(utorok)</t>
    </r>
  </si>
  <si>
    <t>elok.prac.Pionierska</t>
  </si>
  <si>
    <t>Mária Šajgaliková</t>
  </si>
  <si>
    <t xml:space="preserve"> Školy a školské zariadenia v  šk. roku    2013/2014 v  MČ  BA-NM</t>
  </si>
  <si>
    <t xml:space="preserve">                                                                                     Zoznam  externých  metodikov  v  šk. r. 2013/2014</t>
  </si>
  <si>
    <t>Príloha č. 7</t>
  </si>
  <si>
    <t>Príloha č. 6</t>
  </si>
  <si>
    <t>Príloha č. 5</t>
  </si>
  <si>
    <t>Príloha č. 9</t>
  </si>
  <si>
    <t>AJ</t>
  </si>
  <si>
    <t>AJ,ŚJ</t>
  </si>
  <si>
    <t>AJ,NJ</t>
  </si>
  <si>
    <t>Pionierska 12</t>
  </si>
  <si>
    <t>AJ-angl. jazyk</t>
  </si>
  <si>
    <t>NJ-nem. jazyk</t>
  </si>
  <si>
    <t>Śj-špan. Jazyk</t>
  </si>
  <si>
    <t>Ing.Jana  Čačková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</si>
</sst>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.##0.00,&quot;Sk&quot;"/>
    <numFmt numFmtId="165" formatCode="#\ ##,000&quot;Sk&quot;"/>
    <numFmt numFmtId="166" formatCode="0.E+00"/>
    <numFmt numFmtId="167" formatCode="0/0"/>
    <numFmt numFmtId="168" formatCode="0.0"/>
    <numFmt numFmtId="169" formatCode="0.000"/>
    <numFmt numFmtId="170" formatCode="0.0%"/>
    <numFmt numFmtId="171" formatCode="&quot;Áno&quot;;&quot;Áno&quot;;&quot;Nie&quot;"/>
    <numFmt numFmtId="172" formatCode="&quot;Pravda&quot;;&quot;Pravda&quot;;&quot;Nepravda&quot;"/>
    <numFmt numFmtId="173" formatCode="&quot;Zapnuté&quot;;&quot;Zapnuté&quot;;&quot;Vypnuté&quot;"/>
    <numFmt numFmtId="174" formatCode="[$-41B]d\.\ mmmm\ yyyy"/>
    <numFmt numFmtId="175" formatCode="[$-F800]dddd\,\ mmmm\ dd\,\ yyyy"/>
  </numFmts>
  <fonts count="59">
    <font>
      <sz val="10"/>
      <name val="Arial"/>
      <family val="0"/>
    </font>
    <font>
      <b/>
      <sz val="14"/>
      <name val="Arial CE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sz val="2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6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26"/>
      <name val="Times New Roman"/>
      <family val="1"/>
    </font>
    <font>
      <b/>
      <sz val="14"/>
      <name val="Arial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6"/>
      <name val="Times New Roman"/>
      <family val="1"/>
    </font>
    <font>
      <b/>
      <sz val="11"/>
      <name val="Arial"/>
      <family val="2"/>
    </font>
    <font>
      <i/>
      <sz val="18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28"/>
      <name val="Times New Roman"/>
      <family val="1"/>
    </font>
    <font>
      <sz val="12"/>
      <color indexed="8"/>
      <name val="Times New Roman"/>
      <family val="1"/>
    </font>
    <font>
      <b/>
      <i/>
      <sz val="8"/>
      <name val="Arial CE"/>
      <family val="2"/>
    </font>
    <font>
      <b/>
      <sz val="8"/>
      <name val="Arial CE"/>
      <family val="2"/>
    </font>
    <font>
      <u val="single"/>
      <sz val="8"/>
      <color indexed="12"/>
      <name val="Arial CE"/>
      <family val="0"/>
    </font>
    <font>
      <sz val="8"/>
      <name val="Arial CE"/>
      <family val="2"/>
    </font>
    <font>
      <u val="single"/>
      <sz val="8"/>
      <color indexed="8"/>
      <name val="Arial CE"/>
      <family val="0"/>
    </font>
    <font>
      <i/>
      <sz val="8"/>
      <name val="Arial CE"/>
      <family val="2"/>
    </font>
    <font>
      <b/>
      <sz val="18"/>
      <name val="Arial CE"/>
      <family val="2"/>
    </font>
    <font>
      <sz val="18"/>
      <name val="Arial"/>
      <family val="0"/>
    </font>
    <font>
      <sz val="14"/>
      <name val="Arial"/>
      <family val="0"/>
    </font>
    <font>
      <b/>
      <sz val="12"/>
      <name val="Arial CE"/>
      <family val="0"/>
    </font>
    <font>
      <b/>
      <sz val="11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indexed="63"/>
      </right>
      <top style="medium"/>
      <bottom style="medium"/>
    </border>
    <border>
      <left style="thick"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63"/>
      </right>
      <top style="thick"/>
      <bottom>
        <color indexed="63"/>
      </bottom>
    </border>
    <border>
      <left style="thick"/>
      <right style="thick">
        <color indexed="63"/>
      </right>
      <top style="thick"/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/>
      <right style="thick"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>
        <color indexed="63"/>
      </top>
      <bottom style="thin"/>
    </border>
    <border>
      <left style="thick"/>
      <right style="thick"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medium"/>
      <right style="medium"/>
      <top style="thin"/>
      <bottom style="medium"/>
    </border>
    <border>
      <left style="thick"/>
      <right style="thick"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n"/>
      <bottom style="thin">
        <color indexed="63"/>
      </bottom>
    </border>
    <border>
      <left style="thick"/>
      <right style="thin"/>
      <top style="thin"/>
      <bottom style="thin">
        <color indexed="63"/>
      </bottom>
    </border>
    <border>
      <left style="thin"/>
      <right style="thick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63"/>
      </left>
      <right style="medium"/>
      <top style="thick"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63"/>
      </right>
      <top style="thick">
        <color indexed="8"/>
      </top>
      <bottom>
        <color indexed="63"/>
      </bottom>
    </border>
    <border>
      <left style="thick"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63"/>
      </right>
      <top style="thick"/>
      <bottom style="thick"/>
    </border>
    <border>
      <left style="thick"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 style="thick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/>
      <right style="thin"/>
      <top style="thick"/>
      <bottom style="thick"/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  <xf numFmtId="0" fontId="5" fillId="0" borderId="0" applyNumberFormat="0" applyFill="0" applyBorder="0" applyAlignment="0" applyProtection="0"/>
  </cellStyleXfs>
  <cellXfs count="9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" borderId="1" xfId="0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1" fontId="0" fillId="0" borderId="1" xfId="0" applyNumberForma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textRotation="90" wrapText="1"/>
    </xf>
    <xf numFmtId="1" fontId="9" fillId="5" borderId="1" xfId="0" applyNumberFormat="1" applyFont="1" applyFill="1" applyBorder="1" applyAlignment="1">
      <alignment horizontal="center" vertical="center" textRotation="90" wrapText="1"/>
    </xf>
    <xf numFmtId="3" fontId="0" fillId="6" borderId="1" xfId="0" applyNumberFormat="1" applyFont="1" applyFill="1" applyBorder="1" applyAlignment="1">
      <alignment horizontal="center" vertical="center" wrapText="1"/>
    </xf>
    <xf numFmtId="3" fontId="0" fillId="7" borderId="1" xfId="0" applyNumberFormat="1" applyFont="1" applyFill="1" applyBorder="1" applyAlignment="1">
      <alignment horizontal="center" vertical="center" wrapText="1"/>
    </xf>
    <xf numFmtId="3" fontId="0" fillId="8" borderId="1" xfId="0" applyNumberFormat="1" applyFont="1" applyFill="1" applyBorder="1" applyAlignment="1">
      <alignment horizontal="center" vertical="center" wrapText="1"/>
    </xf>
    <xf numFmtId="3" fontId="10" fillId="9" borderId="1" xfId="0" applyNumberFormat="1" applyFont="1" applyFill="1" applyBorder="1" applyAlignment="1">
      <alignment horizontal="center" vertical="center" wrapText="1"/>
    </xf>
    <xf numFmtId="3" fontId="11" fillId="9" borderId="1" xfId="0" applyNumberFormat="1" applyFont="1" applyFill="1" applyBorder="1" applyAlignment="1">
      <alignment horizontal="center" vertical="center" wrapText="1"/>
    </xf>
    <xf numFmtId="4" fontId="11" fillId="10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textRotation="90" wrapText="1"/>
    </xf>
    <xf numFmtId="0" fontId="8" fillId="4" borderId="0" xfId="0" applyFont="1" applyFill="1" applyBorder="1" applyAlignment="1">
      <alignment horizontal="center" vertical="center" textRotation="90" wrapText="1"/>
    </xf>
    <xf numFmtId="1" fontId="0" fillId="0" borderId="0" xfId="0" applyNumberForma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textRotation="90" wrapText="1"/>
    </xf>
    <xf numFmtId="0" fontId="0" fillId="5" borderId="0" xfId="0" applyFill="1" applyBorder="1" applyAlignment="1">
      <alignment horizontal="center" vertical="center" textRotation="90" wrapText="1"/>
    </xf>
    <xf numFmtId="1" fontId="9" fillId="5" borderId="0" xfId="0" applyNumberFormat="1" applyFont="1" applyFill="1" applyBorder="1" applyAlignment="1">
      <alignment horizontal="center" vertical="center" textRotation="90" wrapText="1"/>
    </xf>
    <xf numFmtId="3" fontId="0" fillId="6" borderId="0" xfId="0" applyNumberFormat="1" applyFont="1" applyFill="1" applyBorder="1" applyAlignment="1">
      <alignment horizontal="center" vertical="center" wrapText="1"/>
    </xf>
    <xf numFmtId="3" fontId="0" fillId="7" borderId="0" xfId="0" applyNumberFormat="1" applyFont="1" applyFill="1" applyBorder="1" applyAlignment="1">
      <alignment horizontal="center" vertical="center" wrapText="1"/>
    </xf>
    <xf numFmtId="3" fontId="0" fillId="8" borderId="0" xfId="0" applyNumberFormat="1" applyFont="1" applyFill="1" applyBorder="1" applyAlignment="1">
      <alignment horizontal="center" vertical="center" wrapText="1"/>
    </xf>
    <xf numFmtId="3" fontId="10" fillId="9" borderId="0" xfId="0" applyNumberFormat="1" applyFont="1" applyFill="1" applyBorder="1" applyAlignment="1">
      <alignment horizontal="center" vertical="center" wrapText="1"/>
    </xf>
    <xf numFmtId="3" fontId="11" fillId="9" borderId="0" xfId="0" applyNumberFormat="1" applyFont="1" applyFill="1" applyBorder="1" applyAlignment="1">
      <alignment horizontal="center" vertical="center" wrapText="1"/>
    </xf>
    <xf numFmtId="4" fontId="11" fillId="10" borderId="0" xfId="0" applyNumberFormat="1" applyFont="1" applyFill="1" applyBorder="1" applyAlignment="1">
      <alignment horizontal="center" vertical="center" wrapText="1"/>
    </xf>
    <xf numFmtId="3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4" xfId="0" applyFont="1" applyBorder="1" applyAlignment="1">
      <alignment horizontal="centerContinuous" vertical="center" wrapText="1"/>
    </xf>
    <xf numFmtId="0" fontId="21" fillId="0" borderId="5" xfId="0" applyFont="1" applyBorder="1" applyAlignment="1">
      <alignment horizontal="centerContinuous" vertical="center" wrapText="1"/>
    </xf>
    <xf numFmtId="0" fontId="21" fillId="0" borderId="6" xfId="0" applyFont="1" applyBorder="1" applyAlignment="1">
      <alignment horizontal="centerContinuous" vertical="center" wrapText="1"/>
    </xf>
    <xf numFmtId="0" fontId="21" fillId="0" borderId="7" xfId="0" applyFont="1" applyBorder="1" applyAlignment="1">
      <alignment horizontal="left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Continuous" vertical="center" wrapText="1"/>
    </xf>
    <xf numFmtId="0" fontId="21" fillId="0" borderId="8" xfId="0" applyFont="1" applyBorder="1" applyAlignment="1">
      <alignment horizontal="left" vertical="center"/>
    </xf>
    <xf numFmtId="0" fontId="21" fillId="0" borderId="8" xfId="0" applyFont="1" applyBorder="1" applyAlignment="1">
      <alignment horizontal="centerContinuous" vertical="center" wrapText="1"/>
    </xf>
    <xf numFmtId="0" fontId="21" fillId="0" borderId="8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Continuous" vertical="center" wrapText="1"/>
    </xf>
    <xf numFmtId="0" fontId="21" fillId="0" borderId="13" xfId="0" applyFont="1" applyBorder="1" applyAlignment="1">
      <alignment horizontal="centerContinuous" vertical="center" wrapText="1"/>
    </xf>
    <xf numFmtId="0" fontId="0" fillId="0" borderId="14" xfId="0" applyBorder="1" applyAlignment="1">
      <alignment/>
    </xf>
    <xf numFmtId="0" fontId="21" fillId="0" borderId="3" xfId="0" applyFont="1" applyBorder="1" applyAlignment="1" applyProtection="1">
      <alignment horizontal="centerContinuous" vertical="center" shrinkToFit="1"/>
      <protection locked="0"/>
    </xf>
    <xf numFmtId="0" fontId="21" fillId="0" borderId="0" xfId="0" applyFont="1" applyBorder="1" applyAlignment="1">
      <alignment horizontal="centerContinuous" vertical="center" wrapText="1"/>
    </xf>
    <xf numFmtId="0" fontId="12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Continuous" vertical="center" wrapText="1"/>
    </xf>
    <xf numFmtId="0" fontId="21" fillId="0" borderId="16" xfId="0" applyFont="1" applyBorder="1" applyAlignment="1">
      <alignment horizontal="centerContinuous" vertical="center" wrapText="1"/>
    </xf>
    <xf numFmtId="0" fontId="21" fillId="0" borderId="17" xfId="0" applyFont="1" applyBorder="1" applyAlignment="1">
      <alignment horizontal="centerContinuous" vertical="center" wrapText="1"/>
    </xf>
    <xf numFmtId="0" fontId="21" fillId="0" borderId="18" xfId="0" applyFont="1" applyBorder="1" applyAlignment="1">
      <alignment horizontal="centerContinuous" vertical="center" wrapText="1"/>
    </xf>
    <xf numFmtId="0" fontId="21" fillId="0" borderId="19" xfId="0" applyNumberFormat="1" applyFont="1" applyBorder="1" applyAlignment="1">
      <alignment horizontal="centerContinuous" vertical="center" wrapText="1"/>
    </xf>
    <xf numFmtId="0" fontId="21" fillId="0" borderId="0" xfId="0" applyFont="1" applyBorder="1" applyAlignment="1">
      <alignment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horizontal="centerContinuous" vertical="center" wrapText="1"/>
    </xf>
    <xf numFmtId="0" fontId="21" fillId="0" borderId="22" xfId="0" applyFont="1" applyBorder="1" applyAlignment="1">
      <alignment horizontal="centerContinuous" vertical="center" wrapText="1"/>
    </xf>
    <xf numFmtId="0" fontId="21" fillId="0" borderId="23" xfId="0" applyFont="1" applyBorder="1" applyAlignment="1">
      <alignment horizontal="centerContinuous" vertical="center" wrapText="1"/>
    </xf>
    <xf numFmtId="0" fontId="0" fillId="0" borderId="24" xfId="0" applyBorder="1" applyAlignment="1">
      <alignment vertical="center" textRotation="90"/>
    </xf>
    <xf numFmtId="0" fontId="21" fillId="0" borderId="25" xfId="0" applyFont="1" applyBorder="1" applyAlignment="1">
      <alignment horizontal="centerContinuous" vertical="center" wrapText="1"/>
    </xf>
    <xf numFmtId="0" fontId="21" fillId="0" borderId="26" xfId="0" applyFont="1" applyBorder="1" applyAlignment="1">
      <alignment horizontal="centerContinuous" vertical="center" wrapText="1"/>
    </xf>
    <xf numFmtId="0" fontId="21" fillId="0" borderId="25" xfId="0" applyNumberFormat="1" applyFont="1" applyBorder="1" applyAlignment="1">
      <alignment horizontal="centerContinuous" vertical="center" wrapText="1"/>
    </xf>
    <xf numFmtId="0" fontId="21" fillId="0" borderId="27" xfId="0" applyFont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1" fillId="0" borderId="29" xfId="0" applyFont="1" applyBorder="1" applyAlignment="1">
      <alignment horizontal="center" vertical="center" textRotation="90" wrapText="1"/>
    </xf>
    <xf numFmtId="0" fontId="21" fillId="0" borderId="30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25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textRotation="90" wrapText="1"/>
    </xf>
    <xf numFmtId="0" fontId="21" fillId="0" borderId="3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 textRotation="90" wrapText="1"/>
    </xf>
    <xf numFmtId="0" fontId="23" fillId="0" borderId="33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/>
    </xf>
    <xf numFmtId="0" fontId="12" fillId="0" borderId="40" xfId="0" applyNumberFormat="1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23" fillId="0" borderId="48" xfId="0" applyFont="1" applyBorder="1" applyAlignment="1">
      <alignment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0" fontId="17" fillId="0" borderId="55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Continuous"/>
    </xf>
    <xf numFmtId="0" fontId="25" fillId="0" borderId="49" xfId="0" applyFont="1" applyBorder="1" applyAlignment="1">
      <alignment horizontal="center"/>
    </xf>
    <xf numFmtId="0" fontId="12" fillId="0" borderId="51" xfId="0" applyNumberFormat="1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23" fillId="0" borderId="38" xfId="0" applyFont="1" applyBorder="1" applyAlignment="1">
      <alignment horizontal="center" vertical="center"/>
    </xf>
    <xf numFmtId="0" fontId="23" fillId="0" borderId="48" xfId="0" applyFont="1" applyBorder="1" applyAlignment="1">
      <alignment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5" fillId="0" borderId="59" xfId="0" applyFont="1" applyBorder="1" applyAlignment="1">
      <alignment horizontal="center"/>
    </xf>
    <xf numFmtId="0" fontId="23" fillId="0" borderId="6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/>
    </xf>
    <xf numFmtId="0" fontId="23" fillId="0" borderId="62" xfId="0" applyFont="1" applyBorder="1" applyAlignment="1">
      <alignment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21" fillId="0" borderId="68" xfId="0" applyFont="1" applyBorder="1" applyAlignment="1">
      <alignment horizontal="centerContinuous"/>
    </xf>
    <xf numFmtId="0" fontId="21" fillId="0" borderId="69" xfId="0" applyFont="1" applyBorder="1" applyAlignment="1">
      <alignment horizontal="centerContinuous"/>
    </xf>
    <xf numFmtId="0" fontId="12" fillId="0" borderId="69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4" fontId="23" fillId="0" borderId="0" xfId="0" applyNumberFormat="1" applyFont="1" applyAlignment="1">
      <alignment/>
    </xf>
    <xf numFmtId="0" fontId="28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17" fillId="0" borderId="0" xfId="0" applyFont="1" applyAlignment="1">
      <alignment horizontal="centerContinuous"/>
    </xf>
    <xf numFmtId="0" fontId="23" fillId="0" borderId="0" xfId="0" applyFont="1" applyAlignment="1">
      <alignment horizontal="center" wrapText="1"/>
    </xf>
    <xf numFmtId="0" fontId="30" fillId="0" borderId="0" xfId="0" applyFont="1" applyAlignment="1">
      <alignment/>
    </xf>
    <xf numFmtId="0" fontId="23" fillId="0" borderId="72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2" fillId="0" borderId="0" xfId="0" applyAlignment="1">
      <alignment/>
    </xf>
    <xf numFmtId="0" fontId="17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Alignment="1">
      <alignment horizontal="center"/>
    </xf>
    <xf numFmtId="0" fontId="12" fillId="0" borderId="0" xfId="0" applyNumberFormat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NumberFormat="1" applyFont="1" applyBorder="1" applyAlignment="1">
      <alignment horizontal="center"/>
    </xf>
    <xf numFmtId="0" fontId="12" fillId="0" borderId="0" xfId="0" applyAlignment="1">
      <alignment horizontal="left"/>
    </xf>
    <xf numFmtId="2" fontId="28" fillId="0" borderId="0" xfId="0" applyFont="1" applyAlignment="1">
      <alignment horizontal="center"/>
    </xf>
    <xf numFmtId="2" fontId="28" fillId="0" borderId="0" xfId="0" applyAlignment="1">
      <alignment horizontal="center"/>
    </xf>
    <xf numFmtId="2" fontId="14" fillId="0" borderId="0" xfId="0" applyAlignment="1">
      <alignment horizontal="center"/>
    </xf>
    <xf numFmtId="0" fontId="23" fillId="0" borderId="0" xfId="0" applyAlignment="1">
      <alignment/>
    </xf>
    <xf numFmtId="2" fontId="15" fillId="0" borderId="0" xfId="0" applyAlignment="1">
      <alignment horizontal="center"/>
    </xf>
    <xf numFmtId="2" fontId="14" fillId="0" borderId="0" xfId="0" applyFont="1" applyAlignment="1">
      <alignment horizontal="center"/>
    </xf>
    <xf numFmtId="2" fontId="15" fillId="0" borderId="0" xfId="0" applyFont="1" applyAlignment="1">
      <alignment horizontal="center"/>
    </xf>
    <xf numFmtId="0" fontId="21" fillId="0" borderId="0" xfId="0" applyAlignment="1">
      <alignment horizontal="center"/>
    </xf>
    <xf numFmtId="0" fontId="21" fillId="0" borderId="0" xfId="0" applyAlignment="1">
      <alignment/>
    </xf>
    <xf numFmtId="2" fontId="21" fillId="0" borderId="0" xfId="0" applyAlignment="1">
      <alignment/>
    </xf>
    <xf numFmtId="0" fontId="23" fillId="0" borderId="0" xfId="0" applyNumberFormat="1" applyBorder="1" applyAlignment="1" applyProtection="1">
      <alignment horizontal="center" vertical="center" textRotation="180"/>
      <protection/>
    </xf>
    <xf numFmtId="2" fontId="17" fillId="0" borderId="0" xfId="0" applyAlignment="1">
      <alignment horizontal="center"/>
    </xf>
    <xf numFmtId="2" fontId="36" fillId="0" borderId="0" xfId="0" applyFont="1" applyAlignment="1">
      <alignment horizontal="center"/>
    </xf>
    <xf numFmtId="2" fontId="19" fillId="0" borderId="0" xfId="0" applyFont="1" applyAlignment="1">
      <alignment horizontal="center"/>
    </xf>
    <xf numFmtId="2" fontId="18" fillId="0" borderId="0" xfId="0" applyFont="1" applyAlignment="1">
      <alignment horizontal="center"/>
    </xf>
    <xf numFmtId="2" fontId="17" fillId="0" borderId="0" xfId="0" applyBorder="1" applyAlignment="1">
      <alignment horizontal="center"/>
    </xf>
    <xf numFmtId="0" fontId="23" fillId="0" borderId="0" xfId="0" applyBorder="1" applyAlignment="1">
      <alignment/>
    </xf>
    <xf numFmtId="0" fontId="17" fillId="0" borderId="7" xfId="0" applyBorder="1" applyAlignment="1">
      <alignment horizontal="center"/>
    </xf>
    <xf numFmtId="0" fontId="17" fillId="0" borderId="8" xfId="0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73" xfId="0" applyBorder="1" applyAlignment="1">
      <alignment horizontal="center"/>
    </xf>
    <xf numFmtId="0" fontId="17" fillId="0" borderId="0" xfId="0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7" fillId="0" borderId="0" xfId="0" applyFont="1" applyBorder="1" applyAlignment="1">
      <alignment horizontal="center"/>
    </xf>
    <xf numFmtId="2" fontId="17" fillId="0" borderId="8" xfId="0" applyBorder="1" applyAlignment="1">
      <alignment horizontal="center"/>
    </xf>
    <xf numFmtId="2" fontId="17" fillId="0" borderId="8" xfId="0" applyFont="1" applyBorder="1" applyAlignment="1">
      <alignment horizontal="center"/>
    </xf>
    <xf numFmtId="0" fontId="17" fillId="0" borderId="11" xfId="0" applyBorder="1" applyAlignment="1">
      <alignment horizontal="center"/>
    </xf>
    <xf numFmtId="0" fontId="23" fillId="0" borderId="7" xfId="0" applyBorder="1" applyAlignment="1">
      <alignment/>
    </xf>
    <xf numFmtId="0" fontId="17" fillId="0" borderId="71" xfId="0" applyFont="1" applyBorder="1" applyAlignment="1">
      <alignment horizontal="center"/>
    </xf>
    <xf numFmtId="0" fontId="23" fillId="0" borderId="71" xfId="0" applyBorder="1" applyAlignment="1">
      <alignment horizontal="center"/>
    </xf>
    <xf numFmtId="0" fontId="23" fillId="0" borderId="71" xfId="0" applyBorder="1" applyAlignment="1">
      <alignment/>
    </xf>
    <xf numFmtId="0" fontId="23" fillId="0" borderId="7" xfId="0" applyFont="1" applyBorder="1" applyAlignment="1">
      <alignment/>
    </xf>
    <xf numFmtId="0" fontId="23" fillId="0" borderId="11" xfId="0" applyBorder="1" applyAlignment="1">
      <alignment/>
    </xf>
    <xf numFmtId="0" fontId="23" fillId="0" borderId="8" xfId="0" applyFont="1" applyBorder="1" applyAlignment="1">
      <alignment/>
    </xf>
    <xf numFmtId="0" fontId="23" fillId="0" borderId="73" xfId="0" applyBorder="1" applyAlignment="1">
      <alignment/>
    </xf>
    <xf numFmtId="2" fontId="23" fillId="0" borderId="0" xfId="0" applyBorder="1" applyAlignment="1">
      <alignment/>
    </xf>
    <xf numFmtId="2" fontId="23" fillId="0" borderId="8" xfId="0" applyFont="1" applyBorder="1" applyAlignment="1">
      <alignment/>
    </xf>
    <xf numFmtId="2" fontId="23" fillId="0" borderId="11" xfId="0" applyBorder="1" applyAlignment="1">
      <alignment/>
    </xf>
    <xf numFmtId="2" fontId="23" fillId="0" borderId="7" xfId="0" applyFont="1" applyBorder="1" applyAlignment="1">
      <alignment/>
    </xf>
    <xf numFmtId="0" fontId="23" fillId="0" borderId="71" xfId="0" applyFont="1" applyBorder="1" applyAlignment="1">
      <alignment/>
    </xf>
    <xf numFmtId="0" fontId="23" fillId="0" borderId="24" xfId="0" applyBorder="1" applyAlignment="1">
      <alignment/>
    </xf>
    <xf numFmtId="0" fontId="23" fillId="0" borderId="72" xfId="0" applyBorder="1" applyAlignment="1">
      <alignment/>
    </xf>
    <xf numFmtId="0" fontId="23" fillId="0" borderId="24" xfId="0" applyFont="1" applyBorder="1" applyAlignment="1">
      <alignment/>
    </xf>
    <xf numFmtId="0" fontId="23" fillId="0" borderId="72" xfId="0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textRotation="90"/>
    </xf>
    <xf numFmtId="0" fontId="37" fillId="0" borderId="19" xfId="0" applyFont="1" applyFill="1" applyBorder="1" applyAlignment="1">
      <alignment horizontal="center" vertical="center" textRotation="90"/>
    </xf>
    <xf numFmtId="0" fontId="37" fillId="0" borderId="0" xfId="0" applyFont="1" applyFill="1" applyBorder="1" applyAlignment="1">
      <alignment horizontal="center" vertical="center" textRotation="90"/>
    </xf>
    <xf numFmtId="2" fontId="37" fillId="11" borderId="0" xfId="0" applyFont="1" applyFill="1" applyBorder="1" applyAlignment="1">
      <alignment horizontal="center" vertical="center" textRotation="90"/>
    </xf>
    <xf numFmtId="2" fontId="37" fillId="12" borderId="0" xfId="0" applyFont="1" applyFill="1" applyBorder="1" applyAlignment="1">
      <alignment horizontal="center" vertical="center" textRotation="90"/>
    </xf>
    <xf numFmtId="0" fontId="37" fillId="0" borderId="74" xfId="0" applyFont="1" applyFill="1" applyBorder="1" applyAlignment="1">
      <alignment horizontal="center" vertical="center" textRotation="90"/>
    </xf>
    <xf numFmtId="0" fontId="37" fillId="0" borderId="47" xfId="0" applyFont="1" applyFill="1" applyBorder="1" applyAlignment="1">
      <alignment horizontal="center" vertical="center" textRotation="90"/>
    </xf>
    <xf numFmtId="0" fontId="37" fillId="2" borderId="18" xfId="0" applyFont="1" applyFill="1" applyBorder="1" applyAlignment="1">
      <alignment horizontal="center" vertical="center" textRotation="90"/>
    </xf>
    <xf numFmtId="0" fontId="37" fillId="2" borderId="19" xfId="0" applyFont="1" applyFill="1" applyBorder="1" applyAlignment="1">
      <alignment horizontal="center" vertical="center" textRotation="90"/>
    </xf>
    <xf numFmtId="0" fontId="37" fillId="2" borderId="75" xfId="0" applyFont="1" applyFill="1" applyBorder="1" applyAlignment="1">
      <alignment horizontal="center" vertical="center" textRotation="90"/>
    </xf>
    <xf numFmtId="0" fontId="21" fillId="12" borderId="0" xfId="0" applyNumberFormat="1" applyFill="1" applyBorder="1" applyAlignment="1" applyProtection="1">
      <alignment horizontal="center" vertical="center" textRotation="180"/>
      <protection/>
    </xf>
    <xf numFmtId="0" fontId="23" fillId="0" borderId="76" xfId="0" applyFont="1" applyBorder="1" applyAlignment="1">
      <alignment horizontal="center" textRotation="90"/>
    </xf>
    <xf numFmtId="0" fontId="23" fillId="0" borderId="77" xfId="0" applyFont="1" applyBorder="1" applyAlignment="1">
      <alignment horizontal="center" textRotation="90"/>
    </xf>
    <xf numFmtId="0" fontId="23" fillId="0" borderId="0" xfId="0" applyBorder="1" applyAlignment="1">
      <alignment horizontal="center" textRotation="90"/>
    </xf>
    <xf numFmtId="0" fontId="23" fillId="0" borderId="0" xfId="0" applyAlignment="1">
      <alignment horizontal="center"/>
    </xf>
    <xf numFmtId="0" fontId="38" fillId="0" borderId="54" xfId="0" applyBorder="1" applyAlignment="1">
      <alignment horizontal="center" vertical="center"/>
    </xf>
    <xf numFmtId="0" fontId="37" fillId="0" borderId="55" xfId="0" applyFont="1" applyBorder="1" applyAlignment="1">
      <alignment vertical="center"/>
    </xf>
    <xf numFmtId="1" fontId="38" fillId="0" borderId="54" xfId="0" applyNumberFormat="1" applyBorder="1" applyAlignment="1">
      <alignment horizontal="center" vertical="center"/>
    </xf>
    <xf numFmtId="1" fontId="38" fillId="0" borderId="55" xfId="0" applyNumberFormat="1" applyBorder="1" applyAlignment="1">
      <alignment horizontal="center" vertical="center"/>
    </xf>
    <xf numFmtId="1" fontId="37" fillId="2" borderId="54" xfId="0" applyNumberFormat="1" applyFont="1" applyFill="1" applyBorder="1" applyAlignment="1">
      <alignment horizontal="center" vertical="center"/>
    </xf>
    <xf numFmtId="1" fontId="38" fillId="0" borderId="0" xfId="0" applyNumberFormat="1" applyBorder="1" applyAlignment="1">
      <alignment horizontal="center" vertical="center"/>
    </xf>
    <xf numFmtId="1" fontId="38" fillId="11" borderId="0" xfId="0" applyNumberFormat="1" applyFill="1" applyBorder="1" applyAlignment="1">
      <alignment horizontal="center" vertical="center"/>
    </xf>
    <xf numFmtId="1" fontId="38" fillId="12" borderId="0" xfId="0" applyNumberFormat="1" applyFill="1" applyBorder="1" applyAlignment="1">
      <alignment horizontal="center" vertical="center"/>
    </xf>
    <xf numFmtId="1" fontId="38" fillId="0" borderId="78" xfId="0" applyNumberFormat="1" applyBorder="1" applyAlignment="1">
      <alignment horizontal="center" vertical="center"/>
    </xf>
    <xf numFmtId="1" fontId="37" fillId="2" borderId="55" xfId="0" applyNumberFormat="1" applyFont="1" applyFill="1" applyBorder="1" applyAlignment="1">
      <alignment horizontal="center" vertical="center"/>
    </xf>
    <xf numFmtId="168" fontId="37" fillId="2" borderId="48" xfId="0" applyNumberFormat="1" applyFont="1" applyFill="1" applyBorder="1" applyAlignment="1">
      <alignment horizontal="center" vertical="center"/>
    </xf>
    <xf numFmtId="0" fontId="23" fillId="0" borderId="18" xfId="0" applyBorder="1" applyAlignment="1">
      <alignment horizontal="center" vertical="center"/>
    </xf>
    <xf numFmtId="0" fontId="23" fillId="0" borderId="19" xfId="0" applyBorder="1" applyAlignment="1">
      <alignment horizontal="center" vertical="center"/>
    </xf>
    <xf numFmtId="0" fontId="23" fillId="0" borderId="0" xfId="0" applyAlignment="1">
      <alignment vertical="center"/>
    </xf>
    <xf numFmtId="0" fontId="23" fillId="0" borderId="54" xfId="0" applyBorder="1" applyAlignment="1">
      <alignment horizontal="center" vertical="center"/>
    </xf>
    <xf numFmtId="0" fontId="23" fillId="0" borderId="55" xfId="0" applyBorder="1" applyAlignment="1">
      <alignment horizontal="center" vertical="center"/>
    </xf>
    <xf numFmtId="1" fontId="38" fillId="0" borderId="55" xfId="0" applyNumberFormat="1" applyFont="1" applyBorder="1" applyAlignment="1">
      <alignment horizontal="center" vertical="center"/>
    </xf>
    <xf numFmtId="0" fontId="38" fillId="0" borderId="28" xfId="0" applyBorder="1" applyAlignment="1">
      <alignment horizontal="center" vertical="center"/>
    </xf>
    <xf numFmtId="0" fontId="37" fillId="0" borderId="29" xfId="0" applyFont="1" applyBorder="1" applyAlignment="1">
      <alignment vertical="center"/>
    </xf>
    <xf numFmtId="1" fontId="38" fillId="0" borderId="79" xfId="0" applyNumberFormat="1" applyBorder="1" applyAlignment="1">
      <alignment horizontal="center" vertical="center"/>
    </xf>
    <xf numFmtId="1" fontId="38" fillId="0" borderId="80" xfId="0" applyNumberFormat="1" applyBorder="1" applyAlignment="1">
      <alignment horizontal="center" vertical="center"/>
    </xf>
    <xf numFmtId="1" fontId="38" fillId="0" borderId="81" xfId="0" applyNumberFormat="1" applyBorder="1" applyAlignment="1">
      <alignment horizontal="center" vertical="center"/>
    </xf>
    <xf numFmtId="1" fontId="38" fillId="0" borderId="29" xfId="0" applyNumberFormat="1" applyBorder="1" applyAlignment="1">
      <alignment horizontal="center" vertical="center"/>
    </xf>
    <xf numFmtId="1" fontId="37" fillId="2" borderId="79" xfId="0" applyNumberFormat="1" applyFont="1" applyFill="1" applyBorder="1" applyAlignment="1">
      <alignment horizontal="center" vertical="center"/>
    </xf>
    <xf numFmtId="1" fontId="37" fillId="2" borderId="80" xfId="0" applyNumberFormat="1" applyFont="1" applyFill="1" applyBorder="1" applyAlignment="1">
      <alignment horizontal="center" vertical="center"/>
    </xf>
    <xf numFmtId="168" fontId="37" fillId="2" borderId="60" xfId="0" applyNumberFormat="1" applyFont="1" applyFill="1" applyBorder="1" applyAlignment="1">
      <alignment horizontal="center" vertical="center"/>
    </xf>
    <xf numFmtId="0" fontId="23" fillId="0" borderId="28" xfId="0" applyBorder="1" applyAlignment="1">
      <alignment horizontal="center" vertical="center"/>
    </xf>
    <xf numFmtId="0" fontId="23" fillId="0" borderId="29" xfId="0" applyBorder="1" applyAlignment="1">
      <alignment horizontal="center" vertical="center"/>
    </xf>
    <xf numFmtId="0" fontId="37" fillId="11" borderId="76" xfId="0" applyFont="1" applyBorder="1" applyAlignment="1">
      <alignment horizontal="center" vertical="center"/>
    </xf>
    <xf numFmtId="0" fontId="37" fillId="11" borderId="77" xfId="0" applyBorder="1" applyAlignment="1">
      <alignment horizontal="center" vertical="center"/>
    </xf>
    <xf numFmtId="1" fontId="38" fillId="11" borderId="76" xfId="0" applyNumberFormat="1" applyBorder="1" applyAlignment="1">
      <alignment horizontal="center" vertical="center"/>
    </xf>
    <xf numFmtId="168" fontId="38" fillId="11" borderId="76" xfId="0" applyNumberFormat="1" applyBorder="1" applyAlignment="1">
      <alignment horizontal="center" vertical="center"/>
    </xf>
    <xf numFmtId="0" fontId="23" fillId="0" borderId="76" xfId="0" applyBorder="1" applyAlignment="1">
      <alignment horizontal="center" vertical="center"/>
    </xf>
    <xf numFmtId="0" fontId="23" fillId="0" borderId="77" xfId="0" applyBorder="1" applyAlignment="1">
      <alignment horizontal="center" vertical="center"/>
    </xf>
    <xf numFmtId="2" fontId="23" fillId="0" borderId="0" xfId="0" applyAlignment="1">
      <alignment/>
    </xf>
    <xf numFmtId="0" fontId="15" fillId="0" borderId="0" xfId="0" applyAlignment="1">
      <alignment horizontal="center"/>
    </xf>
    <xf numFmtId="0" fontId="19" fillId="0" borderId="0" xfId="0" applyAlignment="1">
      <alignment horizontal="center"/>
    </xf>
    <xf numFmtId="0" fontId="33" fillId="0" borderId="0" xfId="0" applyFont="1" applyAlignment="1">
      <alignment/>
    </xf>
    <xf numFmtId="0" fontId="20" fillId="0" borderId="0" xfId="0" applyAlignment="1">
      <alignment/>
    </xf>
    <xf numFmtId="0" fontId="19" fillId="0" borderId="0" xfId="0" applyAlignment="1">
      <alignment/>
    </xf>
    <xf numFmtId="0" fontId="3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7" fillId="0" borderId="67" xfId="0" applyAlignment="1">
      <alignment horizontal="center" vertical="center"/>
    </xf>
    <xf numFmtId="0" fontId="17" fillId="0" borderId="67" xfId="0" applyFont="1" applyAlignment="1">
      <alignment horizontal="center" vertical="center"/>
    </xf>
    <xf numFmtId="14" fontId="17" fillId="0" borderId="67" xfId="0" applyFont="1" applyAlignment="1">
      <alignment horizontal="center" vertical="center"/>
    </xf>
    <xf numFmtId="0" fontId="17" fillId="0" borderId="82" xfId="0" applyAlignment="1">
      <alignment horizontal="center" vertical="center"/>
    </xf>
    <xf numFmtId="14" fontId="17" fillId="0" borderId="82" xfId="0" applyAlignment="1">
      <alignment horizontal="center" vertical="center"/>
    </xf>
    <xf numFmtId="0" fontId="12" fillId="0" borderId="1" xfId="0" applyAlignment="1">
      <alignment horizontal="center" vertical="center"/>
    </xf>
    <xf numFmtId="0" fontId="17" fillId="0" borderId="1" xfId="0" applyFont="1" applyAlignment="1">
      <alignment vertical="center"/>
    </xf>
    <xf numFmtId="0" fontId="12" fillId="0" borderId="1" xfId="0" applyFont="1" applyAlignment="1">
      <alignment vertical="center"/>
    </xf>
    <xf numFmtId="0" fontId="12" fillId="0" borderId="0" xfId="0" applyAlignment="1">
      <alignment vertical="center"/>
    </xf>
    <xf numFmtId="0" fontId="12" fillId="0" borderId="1" xfId="0" applyAlignment="1">
      <alignment vertical="center"/>
    </xf>
    <xf numFmtId="0" fontId="12" fillId="0" borderId="1" xfId="0" applyFont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17" fillId="0" borderId="83" xfId="0" applyFont="1" applyBorder="1" applyAlignment="1">
      <alignment/>
    </xf>
    <xf numFmtId="0" fontId="12" fillId="0" borderId="84" xfId="0" applyFont="1" applyBorder="1" applyAlignment="1">
      <alignment/>
    </xf>
    <xf numFmtId="0" fontId="9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9" fillId="0" borderId="58" xfId="0" applyFont="1" applyBorder="1" applyAlignment="1">
      <alignment/>
    </xf>
    <xf numFmtId="0" fontId="12" fillId="0" borderId="58" xfId="0" applyFont="1" applyBorder="1" applyAlignment="1">
      <alignment/>
    </xf>
    <xf numFmtId="0" fontId="0" fillId="0" borderId="72" xfId="0" applyBorder="1" applyAlignment="1">
      <alignment vertical="center" textRotation="90"/>
    </xf>
    <xf numFmtId="0" fontId="11" fillId="0" borderId="85" xfId="0" applyFont="1" applyBorder="1" applyAlignment="1">
      <alignment vertical="center" textRotation="90"/>
    </xf>
    <xf numFmtId="0" fontId="9" fillId="0" borderId="86" xfId="0" applyFont="1" applyBorder="1" applyAlignment="1">
      <alignment vertical="center" textRotation="90"/>
    </xf>
    <xf numFmtId="0" fontId="23" fillId="0" borderId="24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0" fillId="0" borderId="87" xfId="0" applyBorder="1" applyAlignment="1">
      <alignment/>
    </xf>
    <xf numFmtId="0" fontId="20" fillId="6" borderId="7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11" xfId="0" applyFill="1" applyBorder="1" applyAlignment="1">
      <alignment/>
    </xf>
    <xf numFmtId="0" fontId="20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11" xfId="0" applyFill="1" applyBorder="1" applyAlignment="1">
      <alignment/>
    </xf>
    <xf numFmtId="0" fontId="40" fillId="0" borderId="88" xfId="0" applyFont="1" applyBorder="1" applyAlignment="1">
      <alignment/>
    </xf>
    <xf numFmtId="0" fontId="34" fillId="0" borderId="0" xfId="0" applyFont="1" applyBorder="1" applyAlignment="1">
      <alignment/>
    </xf>
    <xf numFmtId="0" fontId="9" fillId="6" borderId="8" xfId="0" applyFont="1" applyFill="1" applyBorder="1" applyAlignment="1">
      <alignment/>
    </xf>
    <xf numFmtId="0" fontId="9" fillId="6" borderId="11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0" fillId="0" borderId="88" xfId="0" applyFont="1" applyBorder="1" applyAlignment="1">
      <alignment/>
    </xf>
    <xf numFmtId="0" fontId="9" fillId="0" borderId="0" xfId="0" applyFont="1" applyBorder="1" applyAlignment="1">
      <alignment/>
    </xf>
    <xf numFmtId="0" fontId="0" fillId="6" borderId="3" xfId="0" applyFill="1" applyBorder="1" applyAlignment="1">
      <alignment/>
    </xf>
    <xf numFmtId="0" fontId="0" fillId="0" borderId="89" xfId="0" applyFont="1" applyBorder="1" applyAlignment="1">
      <alignment/>
    </xf>
    <xf numFmtId="0" fontId="34" fillId="0" borderId="90" xfId="0" applyFont="1" applyBorder="1" applyAlignment="1">
      <alignment/>
    </xf>
    <xf numFmtId="0" fontId="0" fillId="6" borderId="23" xfId="0" applyFill="1" applyBorder="1" applyAlignment="1">
      <alignment/>
    </xf>
    <xf numFmtId="0" fontId="0" fillId="2" borderId="23" xfId="0" applyFill="1" applyBorder="1" applyAlignment="1">
      <alignment/>
    </xf>
    <xf numFmtId="0" fontId="0" fillId="11" borderId="24" xfId="0" applyFill="1" applyBorder="1" applyAlignment="1">
      <alignment/>
    </xf>
    <xf numFmtId="0" fontId="24" fillId="0" borderId="91" xfId="0" applyFont="1" applyBorder="1" applyAlignment="1">
      <alignment/>
    </xf>
    <xf numFmtId="0" fontId="24" fillId="6" borderId="39" xfId="0" applyFont="1" applyFill="1" applyBorder="1" applyAlignment="1">
      <alignment horizontal="center"/>
    </xf>
    <xf numFmtId="0" fontId="25" fillId="6" borderId="39" xfId="0" applyFont="1" applyFill="1" applyBorder="1" applyAlignment="1">
      <alignment horizontal="center"/>
    </xf>
    <xf numFmtId="0" fontId="40" fillId="2" borderId="3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4" fillId="11" borderId="92" xfId="0" applyFont="1" applyFill="1" applyBorder="1" applyAlignment="1">
      <alignment/>
    </xf>
    <xf numFmtId="0" fontId="24" fillId="0" borderId="93" xfId="0" applyFont="1" applyBorder="1" applyAlignment="1">
      <alignment/>
    </xf>
    <xf numFmtId="0" fontId="24" fillId="6" borderId="48" xfId="0" applyFont="1" applyFill="1" applyBorder="1" applyAlignment="1">
      <alignment horizontal="center"/>
    </xf>
    <xf numFmtId="0" fontId="25" fillId="6" borderId="48" xfId="0" applyFont="1" applyFill="1" applyBorder="1" applyAlignment="1">
      <alignment horizontal="center"/>
    </xf>
    <xf numFmtId="0" fontId="24" fillId="2" borderId="48" xfId="0" applyFont="1" applyFill="1" applyBorder="1" applyAlignment="1">
      <alignment horizontal="center"/>
    </xf>
    <xf numFmtId="0" fontId="40" fillId="2" borderId="48" xfId="0" applyFont="1" applyFill="1" applyBorder="1" applyAlignment="1">
      <alignment horizontal="center"/>
    </xf>
    <xf numFmtId="0" fontId="0" fillId="6" borderId="94" xfId="0" applyFont="1" applyFill="1" applyBorder="1" applyAlignment="1">
      <alignment/>
    </xf>
    <xf numFmtId="0" fontId="24" fillId="0" borderId="95" xfId="0" applyFont="1" applyBorder="1" applyAlignment="1">
      <alignment/>
    </xf>
    <xf numFmtId="0" fontId="4" fillId="6" borderId="92" xfId="0" applyFont="1" applyFill="1" applyBorder="1" applyAlignment="1">
      <alignment/>
    </xf>
    <xf numFmtId="0" fontId="4" fillId="11" borderId="7" xfId="0" applyFont="1" applyFill="1" applyBorder="1" applyAlignment="1">
      <alignment/>
    </xf>
    <xf numFmtId="0" fontId="24" fillId="0" borderId="94" xfId="0" applyFont="1" applyBorder="1" applyAlignment="1">
      <alignment/>
    </xf>
    <xf numFmtId="0" fontId="4" fillId="6" borderId="7" xfId="0" applyFont="1" applyFill="1" applyBorder="1" applyAlignment="1">
      <alignment/>
    </xf>
    <xf numFmtId="0" fontId="0" fillId="11" borderId="94" xfId="0" applyFill="1" applyBorder="1" applyAlignment="1">
      <alignment/>
    </xf>
    <xf numFmtId="0" fontId="25" fillId="6" borderId="4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4" fillId="6" borderId="62" xfId="0" applyFont="1" applyFill="1" applyBorder="1" applyAlignment="1">
      <alignment horizontal="center"/>
    </xf>
    <xf numFmtId="0" fontId="25" fillId="6" borderId="62" xfId="0" applyFont="1" applyFill="1" applyBorder="1" applyAlignment="1">
      <alignment horizontal="center"/>
    </xf>
    <xf numFmtId="0" fontId="9" fillId="11" borderId="7" xfId="0" applyFont="1" applyFill="1" applyBorder="1" applyAlignment="1">
      <alignment/>
    </xf>
    <xf numFmtId="0" fontId="9" fillId="11" borderId="8" xfId="0" applyFont="1" applyFill="1" applyBorder="1" applyAlignment="1">
      <alignment/>
    </xf>
    <xf numFmtId="0" fontId="24" fillId="11" borderId="7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9" fillId="0" borderId="0" xfId="0" applyFont="1" applyBorder="1" applyAlignment="1">
      <alignment/>
    </xf>
    <xf numFmtId="0" fontId="12" fillId="12" borderId="0" xfId="0" applyFont="1" applyFill="1" applyBorder="1" applyAlignment="1">
      <alignment/>
    </xf>
    <xf numFmtId="0" fontId="31" fillId="0" borderId="0" xfId="0" applyFont="1" applyAlignment="1">
      <alignment/>
    </xf>
    <xf numFmtId="0" fontId="23" fillId="0" borderId="0" xfId="0" applyNumberFormat="1" applyFont="1" applyAlignment="1">
      <alignment horizontal="center" wrapText="1"/>
    </xf>
    <xf numFmtId="0" fontId="17" fillId="0" borderId="0" xfId="0" applyNumberFormat="1" applyFont="1" applyAlignment="1">
      <alignment horizontal="centerContinuous"/>
    </xf>
    <xf numFmtId="0" fontId="17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 wrapText="1"/>
    </xf>
    <xf numFmtId="0" fontId="23" fillId="0" borderId="0" xfId="0" applyNumberFormat="1" applyFont="1" applyBorder="1" applyAlignment="1">
      <alignment horizontal="center" vertical="center"/>
    </xf>
    <xf numFmtId="0" fontId="17" fillId="2" borderId="96" xfId="0" applyFont="1" applyFill="1" applyBorder="1" applyAlignment="1">
      <alignment horizontal="centerContinuous" vertical="center" wrapText="1"/>
    </xf>
    <xf numFmtId="0" fontId="17" fillId="2" borderId="97" xfId="0" applyFont="1" applyFill="1" applyBorder="1" applyAlignment="1">
      <alignment horizontal="centerContinuous" vertical="center" wrapText="1"/>
    </xf>
    <xf numFmtId="0" fontId="23" fillId="2" borderId="9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Continuous" vertical="center"/>
    </xf>
    <xf numFmtId="0" fontId="32" fillId="13" borderId="99" xfId="0" applyFont="1" applyFill="1" applyBorder="1" applyAlignment="1">
      <alignment/>
    </xf>
    <xf numFmtId="0" fontId="23" fillId="13" borderId="100" xfId="0" applyFont="1" applyFill="1" applyBorder="1" applyAlignment="1">
      <alignment/>
    </xf>
    <xf numFmtId="0" fontId="32" fillId="13" borderId="100" xfId="0" applyFont="1" applyFill="1" applyBorder="1" applyAlignment="1">
      <alignment/>
    </xf>
    <xf numFmtId="0" fontId="23" fillId="13" borderId="101" xfId="0" applyFont="1" applyFill="1" applyBorder="1" applyAlignment="1">
      <alignment/>
    </xf>
    <xf numFmtId="0" fontId="32" fillId="0" borderId="102" xfId="0" applyFont="1" applyBorder="1" applyAlignment="1">
      <alignment/>
    </xf>
    <xf numFmtId="0" fontId="17" fillId="0" borderId="103" xfId="0" applyFont="1" applyBorder="1" applyAlignment="1">
      <alignment/>
    </xf>
    <xf numFmtId="0" fontId="3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7" fillId="2" borderId="104" xfId="0" applyFont="1" applyFill="1" applyBorder="1" applyAlignment="1">
      <alignment horizontal="centerContinuous" vertical="center" wrapText="1"/>
    </xf>
    <xf numFmtId="0" fontId="17" fillId="2" borderId="0" xfId="0" applyFont="1" applyFill="1" applyBorder="1" applyAlignment="1">
      <alignment horizontal="centerContinuous" vertical="center" wrapText="1"/>
    </xf>
    <xf numFmtId="0" fontId="17" fillId="2" borderId="105" xfId="0" applyFont="1" applyFill="1" applyBorder="1" applyAlignment="1">
      <alignment horizontal="centerContinuous" vertical="center" wrapText="1"/>
    </xf>
    <xf numFmtId="0" fontId="17" fillId="2" borderId="106" xfId="0" applyFont="1" applyFill="1" applyBorder="1" applyAlignment="1">
      <alignment horizontal="left" vertical="center"/>
    </xf>
    <xf numFmtId="0" fontId="17" fillId="0" borderId="107" xfId="0" applyFont="1" applyBorder="1" applyAlignment="1">
      <alignment horizontal="centerContinuous" vertical="center"/>
    </xf>
    <xf numFmtId="0" fontId="17" fillId="14" borderId="108" xfId="0" applyFont="1" applyFill="1" applyBorder="1" applyAlignment="1">
      <alignment horizontal="center" vertical="center" wrapText="1"/>
    </xf>
    <xf numFmtId="0" fontId="17" fillId="14" borderId="109" xfId="0" applyFont="1" applyFill="1" applyBorder="1" applyAlignment="1">
      <alignment horizontal="center" vertical="center" wrapText="1"/>
    </xf>
    <xf numFmtId="0" fontId="17" fillId="0" borderId="110" xfId="0" applyFont="1" applyBorder="1" applyAlignment="1">
      <alignment horizontal="center" vertical="center" wrapText="1"/>
    </xf>
    <xf numFmtId="0" fontId="17" fillId="0" borderId="10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2" borderId="76" xfId="0" applyFont="1" applyFill="1" applyBorder="1" applyAlignment="1">
      <alignment horizontal="center" vertical="center" wrapText="1"/>
    </xf>
    <xf numFmtId="0" fontId="17" fillId="2" borderId="11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1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2" fillId="0" borderId="95" xfId="0" applyFont="1" applyBorder="1" applyAlignment="1">
      <alignment vertical="center"/>
    </xf>
    <xf numFmtId="0" fontId="30" fillId="14" borderId="18" xfId="0" applyFont="1" applyFill="1" applyBorder="1" applyAlignment="1">
      <alignment horizontal="center" vertical="center"/>
    </xf>
    <xf numFmtId="0" fontId="30" fillId="14" borderId="1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Continuous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13" xfId="0" applyFont="1" applyFill="1" applyBorder="1" applyAlignment="1">
      <alignment horizontal="center" vertical="center" wrapText="1"/>
    </xf>
    <xf numFmtId="0" fontId="12" fillId="2" borderId="91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/>
    </xf>
    <xf numFmtId="0" fontId="12" fillId="0" borderId="91" xfId="0" applyFont="1" applyBorder="1" applyAlignment="1">
      <alignment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0" borderId="114" xfId="0" applyFont="1" applyBorder="1" applyAlignment="1">
      <alignment vertical="center"/>
    </xf>
    <xf numFmtId="0" fontId="30" fillId="14" borderId="54" xfId="0" applyFont="1" applyFill="1" applyBorder="1" applyAlignment="1">
      <alignment horizontal="center" vertical="center"/>
    </xf>
    <xf numFmtId="0" fontId="30" fillId="14" borderId="55" xfId="0" applyFont="1" applyFill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Continuous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115" xfId="0" applyFont="1" applyFill="1" applyBorder="1" applyAlignment="1">
      <alignment horizontal="center" vertical="center" wrapText="1"/>
    </xf>
    <xf numFmtId="0" fontId="12" fillId="2" borderId="114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9" fontId="12" fillId="2" borderId="114" xfId="0" applyNumberFormat="1" applyFont="1" applyFill="1" applyBorder="1" applyAlignment="1">
      <alignment horizontal="center" vertical="center" wrapText="1"/>
    </xf>
    <xf numFmtId="0" fontId="12" fillId="2" borderId="72" xfId="0" applyFont="1" applyFill="1" applyBorder="1" applyAlignment="1">
      <alignment horizontal="center" vertical="center" wrapText="1"/>
    </xf>
    <xf numFmtId="0" fontId="12" fillId="2" borderId="116" xfId="0" applyFont="1" applyFill="1" applyBorder="1" applyAlignment="1">
      <alignment horizontal="center" vertical="center" wrapText="1"/>
    </xf>
    <xf numFmtId="0" fontId="12" fillId="2" borderId="114" xfId="0" applyFont="1" applyFill="1" applyBorder="1" applyAlignment="1">
      <alignment horizontal="center" vertical="center"/>
    </xf>
    <xf numFmtId="0" fontId="32" fillId="2" borderId="55" xfId="0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93" xfId="0" applyFont="1" applyBorder="1" applyAlignment="1">
      <alignment vertical="center"/>
    </xf>
    <xf numFmtId="0" fontId="30" fillId="14" borderId="79" xfId="0" applyFont="1" applyFill="1" applyBorder="1" applyAlignment="1">
      <alignment horizontal="center" vertical="center"/>
    </xf>
    <xf numFmtId="0" fontId="30" fillId="14" borderId="80" xfId="0" applyFont="1" applyFill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" vertical="center" wrapText="1"/>
    </xf>
    <xf numFmtId="0" fontId="12" fillId="0" borderId="80" xfId="0" applyFont="1" applyBorder="1" applyAlignment="1">
      <alignment horizontal="centerContinuous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17" xfId="0" applyFont="1" applyFill="1" applyBorder="1" applyAlignment="1">
      <alignment horizontal="center" vertical="center" wrapText="1"/>
    </xf>
    <xf numFmtId="0" fontId="12" fillId="2" borderId="107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/>
    </xf>
    <xf numFmtId="0" fontId="17" fillId="0" borderId="68" xfId="0" applyFont="1" applyBorder="1" applyAlignment="1">
      <alignment vertical="center"/>
    </xf>
    <xf numFmtId="0" fontId="14" fillId="14" borderId="110" xfId="0" applyFont="1" applyFill="1" applyBorder="1" applyAlignment="1">
      <alignment horizontal="center" vertical="center"/>
    </xf>
    <xf numFmtId="0" fontId="14" fillId="14" borderId="109" xfId="0" applyFont="1" applyFill="1" applyBorder="1" applyAlignment="1">
      <alignment horizontal="center" vertical="center" wrapText="1"/>
    </xf>
    <xf numFmtId="0" fontId="17" fillId="0" borderId="109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2" borderId="118" xfId="0" applyFont="1" applyFill="1" applyBorder="1" applyAlignment="1">
      <alignment horizontal="center" vertical="center" wrapText="1"/>
    </xf>
    <xf numFmtId="0" fontId="17" fillId="2" borderId="71" xfId="0" applyFont="1" applyFill="1" applyBorder="1" applyAlignment="1">
      <alignment horizontal="center" vertical="center" wrapText="1"/>
    </xf>
    <xf numFmtId="0" fontId="17" fillId="2" borderId="11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2" borderId="120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" fontId="18" fillId="0" borderId="0" xfId="0" applyNumberFormat="1" applyFont="1" applyAlignment="1">
      <alignment horizontal="centerContinuous"/>
    </xf>
    <xf numFmtId="0" fontId="21" fillId="0" borderId="39" xfId="0" applyFont="1" applyBorder="1" applyAlignment="1">
      <alignment horizontal="center" vertical="center" textRotation="90" wrapText="1"/>
    </xf>
    <xf numFmtId="0" fontId="12" fillId="0" borderId="48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3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12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12" fillId="15" borderId="0" xfId="0" applyFont="1" applyFill="1" applyBorder="1" applyAlignment="1">
      <alignment horizontal="center"/>
    </xf>
    <xf numFmtId="0" fontId="0" fillId="0" borderId="122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12" borderId="126" xfId="0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4" borderId="114" xfId="0" applyFill="1" applyBorder="1" applyAlignment="1">
      <alignment horizontal="center"/>
    </xf>
    <xf numFmtId="0" fontId="0" fillId="13" borderId="54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23" fillId="13" borderId="1" xfId="0" applyFont="1" applyFill="1" applyBorder="1" applyAlignment="1">
      <alignment horizontal="center" vertical="center" wrapText="1"/>
    </xf>
    <xf numFmtId="0" fontId="23" fillId="13" borderId="55" xfId="0" applyFont="1" applyFill="1" applyBorder="1" applyAlignment="1">
      <alignment horizontal="center" vertical="center" wrapText="1"/>
    </xf>
    <xf numFmtId="0" fontId="23" fillId="13" borderId="54" xfId="0" applyFont="1" applyFill="1" applyBorder="1" applyAlignment="1">
      <alignment horizontal="center" vertical="center" wrapText="1"/>
    </xf>
    <xf numFmtId="0" fontId="23" fillId="13" borderId="115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42" fillId="0" borderId="74" xfId="0" applyFont="1" applyBorder="1" applyAlignment="1">
      <alignment/>
    </xf>
    <xf numFmtId="0" fontId="12" fillId="12" borderId="127" xfId="0" applyFont="1" applyFill="1" applyBorder="1" applyAlignment="1">
      <alignment horizontal="center"/>
    </xf>
    <xf numFmtId="0" fontId="12" fillId="12" borderId="128" xfId="0" applyFont="1" applyFill="1" applyBorder="1" applyAlignment="1">
      <alignment horizontal="center"/>
    </xf>
    <xf numFmtId="0" fontId="12" fillId="16" borderId="54" xfId="0" applyFont="1" applyFill="1" applyBorder="1" applyAlignment="1">
      <alignment horizontal="center"/>
    </xf>
    <xf numFmtId="0" fontId="12" fillId="16" borderId="1" xfId="0" applyFont="1" applyFill="1" applyBorder="1" applyAlignment="1">
      <alignment horizontal="center"/>
    </xf>
    <xf numFmtId="0" fontId="12" fillId="16" borderId="1" xfId="0" applyFont="1" applyFill="1" applyBorder="1" applyAlignment="1">
      <alignment/>
    </xf>
    <xf numFmtId="0" fontId="12" fillId="16" borderId="55" xfId="0" applyFont="1" applyFill="1" applyBorder="1" applyAlignment="1">
      <alignment/>
    </xf>
    <xf numFmtId="0" fontId="42" fillId="0" borderId="81" xfId="0" applyFont="1" applyBorder="1" applyAlignment="1">
      <alignment/>
    </xf>
    <xf numFmtId="0" fontId="12" fillId="12" borderId="129" xfId="0" applyFont="1" applyFill="1" applyBorder="1" applyAlignment="1">
      <alignment horizontal="center"/>
    </xf>
    <xf numFmtId="0" fontId="12" fillId="12" borderId="130" xfId="0" applyFont="1" applyFill="1" applyBorder="1" applyAlignment="1">
      <alignment horizontal="center"/>
    </xf>
    <xf numFmtId="0" fontId="12" fillId="4" borderId="114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2" fillId="12" borderId="1" xfId="0" applyFont="1" applyFill="1" applyBorder="1" applyAlignment="1">
      <alignment/>
    </xf>
    <xf numFmtId="0" fontId="12" fillId="16" borderId="54" xfId="0" applyFont="1" applyFill="1" applyBorder="1" applyAlignment="1">
      <alignment/>
    </xf>
    <xf numFmtId="0" fontId="12" fillId="16" borderId="115" xfId="0" applyFont="1" applyFill="1" applyBorder="1" applyAlignment="1">
      <alignment/>
    </xf>
    <xf numFmtId="0" fontId="12" fillId="16" borderId="115" xfId="0" applyFont="1" applyFill="1" applyBorder="1" applyAlignment="1">
      <alignment horizontal="center"/>
    </xf>
    <xf numFmtId="0" fontId="12" fillId="5" borderId="1" xfId="0" applyFont="1" applyFill="1" applyBorder="1" applyAlignment="1">
      <alignment/>
    </xf>
    <xf numFmtId="0" fontId="42" fillId="0" borderId="131" xfId="0" applyFont="1" applyBorder="1" applyAlignment="1">
      <alignment/>
    </xf>
    <xf numFmtId="0" fontId="12" fillId="12" borderId="89" xfId="0" applyFont="1" applyFill="1" applyBorder="1" applyAlignment="1">
      <alignment horizontal="center"/>
    </xf>
    <xf numFmtId="0" fontId="12" fillId="12" borderId="113" xfId="0" applyFont="1" applyFill="1" applyBorder="1" applyAlignment="1">
      <alignment horizontal="center"/>
    </xf>
    <xf numFmtId="0" fontId="42" fillId="0" borderId="132" xfId="0" applyFont="1" applyBorder="1" applyAlignment="1">
      <alignment/>
    </xf>
    <xf numFmtId="0" fontId="12" fillId="12" borderId="2" xfId="0" applyFont="1" applyFill="1" applyBorder="1" applyAlignment="1">
      <alignment horizontal="center"/>
    </xf>
    <xf numFmtId="0" fontId="12" fillId="12" borderId="117" xfId="0" applyFont="1" applyFill="1" applyBorder="1" applyAlignment="1">
      <alignment horizontal="center"/>
    </xf>
    <xf numFmtId="0" fontId="12" fillId="16" borderId="1" xfId="0" applyFont="1" applyFill="1" applyBorder="1" applyAlignment="1">
      <alignment horizontal="centerContinuous"/>
    </xf>
    <xf numFmtId="0" fontId="42" fillId="0" borderId="73" xfId="0" applyFont="1" applyBorder="1" applyAlignment="1">
      <alignment/>
    </xf>
    <xf numFmtId="0" fontId="12" fillId="12" borderId="111" xfId="0" applyFont="1" applyFill="1" applyBorder="1" applyAlignment="1">
      <alignment horizontal="center"/>
    </xf>
    <xf numFmtId="0" fontId="12" fillId="12" borderId="112" xfId="0" applyFont="1" applyFill="1" applyBorder="1" applyAlignment="1">
      <alignment horizontal="center"/>
    </xf>
    <xf numFmtId="0" fontId="42" fillId="0" borderId="133" xfId="0" applyFont="1" applyBorder="1" applyAlignment="1">
      <alignment/>
    </xf>
    <xf numFmtId="0" fontId="12" fillId="12" borderId="134" xfId="0" applyFont="1" applyFill="1" applyBorder="1" applyAlignment="1">
      <alignment horizontal="center"/>
    </xf>
    <xf numFmtId="0" fontId="12" fillId="12" borderId="135" xfId="0" applyFont="1" applyFill="1" applyBorder="1" applyAlignment="1">
      <alignment horizontal="center"/>
    </xf>
    <xf numFmtId="0" fontId="12" fillId="0" borderId="129" xfId="0" applyFont="1" applyBorder="1" applyAlignment="1">
      <alignment horizontal="center"/>
    </xf>
    <xf numFmtId="0" fontId="12" fillId="0" borderId="130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0" fillId="16" borderId="0" xfId="0" applyFill="1" applyAlignment="1">
      <alignment/>
    </xf>
    <xf numFmtId="0" fontId="0" fillId="12" borderId="0" xfId="0" applyFill="1" applyAlignment="1">
      <alignment/>
    </xf>
    <xf numFmtId="0" fontId="12" fillId="0" borderId="135" xfId="0" applyFont="1" applyBorder="1" applyAlignment="1">
      <alignment horizontal="center"/>
    </xf>
    <xf numFmtId="0" fontId="12" fillId="16" borderId="2" xfId="0" applyFont="1" applyFill="1" applyBorder="1" applyAlignment="1">
      <alignment/>
    </xf>
    <xf numFmtId="0" fontId="12" fillId="16" borderId="80" xfId="0" applyFont="1" applyFill="1" applyBorder="1" applyAlignment="1">
      <alignment/>
    </xf>
    <xf numFmtId="0" fontId="12" fillId="16" borderId="79" xfId="0" applyFont="1" applyFill="1" applyBorder="1" applyAlignment="1">
      <alignment/>
    </xf>
    <xf numFmtId="0" fontId="12" fillId="5" borderId="2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12" fillId="17" borderId="95" xfId="0" applyFont="1" applyFill="1" applyBorder="1" applyAlignment="1">
      <alignment/>
    </xf>
    <xf numFmtId="0" fontId="12" fillId="18" borderId="46" xfId="0" applyFont="1" applyFill="1" applyBorder="1" applyAlignment="1">
      <alignment/>
    </xf>
    <xf numFmtId="0" fontId="12" fillId="18" borderId="127" xfId="0" applyFont="1" applyFill="1" applyBorder="1" applyAlignment="1">
      <alignment/>
    </xf>
    <xf numFmtId="0" fontId="14" fillId="18" borderId="127" xfId="0" applyFont="1" applyFill="1" applyBorder="1" applyAlignment="1">
      <alignment/>
    </xf>
    <xf numFmtId="0" fontId="12" fillId="18" borderId="47" xfId="0" applyFont="1" applyFill="1" applyBorder="1" applyAlignment="1">
      <alignment/>
    </xf>
    <xf numFmtId="0" fontId="12" fillId="14" borderId="127" xfId="0" applyFont="1" applyFill="1" applyBorder="1" applyAlignment="1">
      <alignment/>
    </xf>
    <xf numFmtId="0" fontId="12" fillId="14" borderId="47" xfId="0" applyFont="1" applyFill="1" applyBorder="1" applyAlignment="1">
      <alignment/>
    </xf>
    <xf numFmtId="0" fontId="17" fillId="14" borderId="46" xfId="0" applyFont="1" applyFill="1" applyBorder="1" applyAlignment="1">
      <alignment/>
    </xf>
    <xf numFmtId="0" fontId="14" fillId="14" borderId="127" xfId="0" applyFont="1" applyFill="1" applyBorder="1" applyAlignment="1">
      <alignment/>
    </xf>
    <xf numFmtId="0" fontId="12" fillId="14" borderId="46" xfId="0" applyFont="1" applyFill="1" applyBorder="1" applyAlignment="1">
      <alignment/>
    </xf>
    <xf numFmtId="0" fontId="12" fillId="14" borderId="128" xfId="0" applyFont="1" applyFill="1" applyBorder="1" applyAlignment="1">
      <alignment/>
    </xf>
    <xf numFmtId="0" fontId="17" fillId="14" borderId="127" xfId="0" applyFont="1" applyFill="1" applyBorder="1" applyAlignment="1">
      <alignment/>
    </xf>
    <xf numFmtId="0" fontId="17" fillId="14" borderId="128" xfId="0" applyFont="1" applyFill="1" applyBorder="1" applyAlignment="1">
      <alignment/>
    </xf>
    <xf numFmtId="0" fontId="17" fillId="0" borderId="136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29" fillId="5" borderId="55" xfId="0" applyFont="1" applyFill="1" applyBorder="1" applyAlignment="1">
      <alignment horizontal="center" vertical="center" wrapText="1"/>
    </xf>
    <xf numFmtId="0" fontId="12" fillId="0" borderId="137" xfId="0" applyFont="1" applyBorder="1" applyAlignment="1">
      <alignment horizontal="center"/>
    </xf>
    <xf numFmtId="0" fontId="12" fillId="0" borderId="138" xfId="0" applyFont="1" applyBorder="1" applyAlignment="1">
      <alignment horizontal="center"/>
    </xf>
    <xf numFmtId="0" fontId="12" fillId="0" borderId="127" xfId="0" applyFont="1" applyBorder="1" applyAlignment="1">
      <alignment horizontal="center"/>
    </xf>
    <xf numFmtId="0" fontId="12" fillId="0" borderId="128" xfId="0" applyFont="1" applyBorder="1" applyAlignment="1">
      <alignment horizontal="center"/>
    </xf>
    <xf numFmtId="0" fontId="12" fillId="12" borderId="46" xfId="0" applyFont="1" applyFill="1" applyBorder="1" applyAlignment="1">
      <alignment horizontal="center"/>
    </xf>
    <xf numFmtId="0" fontId="12" fillId="19" borderId="54" xfId="0" applyFont="1" applyFill="1" applyBorder="1" applyAlignment="1">
      <alignment horizontal="center"/>
    </xf>
    <xf numFmtId="0" fontId="12" fillId="19" borderId="1" xfId="0" applyFont="1" applyFill="1" applyBorder="1" applyAlignment="1">
      <alignment horizontal="center"/>
    </xf>
    <xf numFmtId="0" fontId="47" fillId="5" borderId="55" xfId="0" applyFont="1" applyFill="1" applyBorder="1" applyAlignment="1">
      <alignment horizontal="center"/>
    </xf>
    <xf numFmtId="0" fontId="12" fillId="19" borderId="1" xfId="0" applyFont="1" applyFill="1" applyBorder="1" applyAlignment="1">
      <alignment horizontal="center" vertical="center" wrapText="1"/>
    </xf>
    <xf numFmtId="0" fontId="12" fillId="19" borderId="55" xfId="0" applyFont="1" applyFill="1" applyBorder="1" applyAlignment="1">
      <alignment horizontal="center"/>
    </xf>
    <xf numFmtId="0" fontId="12" fillId="19" borderId="115" xfId="0" applyFont="1" applyFill="1" applyBorder="1" applyAlignment="1">
      <alignment horizontal="center"/>
    </xf>
    <xf numFmtId="0" fontId="12" fillId="0" borderId="139" xfId="0" applyFont="1" applyBorder="1" applyAlignment="1">
      <alignment horizontal="center"/>
    </xf>
    <xf numFmtId="0" fontId="12" fillId="0" borderId="140" xfId="0" applyFont="1" applyBorder="1" applyAlignment="1">
      <alignment horizontal="center"/>
    </xf>
    <xf numFmtId="0" fontId="12" fillId="12" borderId="28" xfId="0" applyFont="1" applyFill="1" applyBorder="1" applyAlignment="1">
      <alignment horizontal="center"/>
    </xf>
    <xf numFmtId="0" fontId="47" fillId="5" borderId="55" xfId="0" applyFont="1" applyFill="1" applyBorder="1" applyAlignment="1">
      <alignment/>
    </xf>
    <xf numFmtId="0" fontId="12" fillId="19" borderId="54" xfId="0" applyFont="1" applyFill="1" applyBorder="1" applyAlignment="1">
      <alignment/>
    </xf>
    <xf numFmtId="0" fontId="12" fillId="19" borderId="1" xfId="0" applyFont="1" applyFill="1" applyBorder="1" applyAlignment="1">
      <alignment/>
    </xf>
    <xf numFmtId="0" fontId="12" fillId="19" borderId="55" xfId="0" applyFont="1" applyFill="1" applyBorder="1" applyAlignment="1">
      <alignment/>
    </xf>
    <xf numFmtId="0" fontId="12" fillId="19" borderId="115" xfId="0" applyFont="1" applyFill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113" xfId="0" applyFont="1" applyBorder="1" applyAlignment="1">
      <alignment horizontal="center"/>
    </xf>
    <xf numFmtId="0" fontId="12" fillId="12" borderId="18" xfId="0" applyFont="1" applyFill="1" applyBorder="1" applyAlignment="1">
      <alignment horizontal="center"/>
    </xf>
    <xf numFmtId="0" fontId="12" fillId="0" borderId="141" xfId="0" applyFont="1" applyBorder="1" applyAlignment="1">
      <alignment horizontal="center"/>
    </xf>
    <xf numFmtId="0" fontId="12" fillId="0" borderId="14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17" xfId="0" applyFont="1" applyBorder="1" applyAlignment="1">
      <alignment horizontal="center"/>
    </xf>
    <xf numFmtId="0" fontId="12" fillId="12" borderId="79" xfId="0" applyFont="1" applyFill="1" applyBorder="1" applyAlignment="1">
      <alignment horizontal="center"/>
    </xf>
    <xf numFmtId="0" fontId="12" fillId="0" borderId="143" xfId="0" applyFont="1" applyBorder="1" applyAlignment="1">
      <alignment horizontal="center"/>
    </xf>
    <xf numFmtId="0" fontId="12" fillId="0" borderId="144" xfId="0" applyFont="1" applyBorder="1" applyAlignment="1">
      <alignment horizontal="center"/>
    </xf>
    <xf numFmtId="0" fontId="12" fillId="0" borderId="111" xfId="0" applyFont="1" applyBorder="1" applyAlignment="1">
      <alignment horizontal="center"/>
    </xf>
    <xf numFmtId="0" fontId="12" fillId="12" borderId="76" xfId="0" applyNumberFormat="1" applyFont="1" applyFill="1" applyBorder="1" applyAlignment="1">
      <alignment horizontal="center"/>
    </xf>
    <xf numFmtId="0" fontId="12" fillId="19" borderId="54" xfId="0" applyFont="1" applyFill="1" applyBorder="1" applyAlignment="1">
      <alignment horizontal="center" vertical="center" wrapText="1"/>
    </xf>
    <xf numFmtId="0" fontId="12" fillId="0" borderId="145" xfId="0" applyFont="1" applyBorder="1" applyAlignment="1">
      <alignment horizontal="center"/>
    </xf>
    <xf numFmtId="0" fontId="12" fillId="0" borderId="146" xfId="0" applyFont="1" applyBorder="1" applyAlignment="1">
      <alignment horizontal="center"/>
    </xf>
    <xf numFmtId="0" fontId="12" fillId="0" borderId="134" xfId="0" applyFont="1" applyBorder="1" applyAlignment="1">
      <alignment horizontal="center"/>
    </xf>
    <xf numFmtId="0" fontId="12" fillId="12" borderId="147" xfId="0" applyFont="1" applyFill="1" applyBorder="1" applyAlignment="1">
      <alignment horizontal="center"/>
    </xf>
    <xf numFmtId="0" fontId="43" fillId="0" borderId="133" xfId="0" applyFont="1" applyBorder="1" applyAlignment="1">
      <alignment/>
    </xf>
    <xf numFmtId="0" fontId="0" fillId="0" borderId="134" xfId="0" applyBorder="1" applyAlignment="1">
      <alignment/>
    </xf>
    <xf numFmtId="0" fontId="12" fillId="0" borderId="134" xfId="0" applyFont="1" applyBorder="1" applyAlignment="1">
      <alignment/>
    </xf>
    <xf numFmtId="0" fontId="12" fillId="0" borderId="135" xfId="0" applyFont="1" applyBorder="1" applyAlignment="1">
      <alignment/>
    </xf>
    <xf numFmtId="0" fontId="12" fillId="4" borderId="93" xfId="0" applyFont="1" applyFill="1" applyBorder="1" applyAlignment="1">
      <alignment/>
    </xf>
    <xf numFmtId="0" fontId="47" fillId="5" borderId="80" xfId="0" applyFont="1" applyFill="1" applyBorder="1" applyAlignment="1">
      <alignment/>
    </xf>
    <xf numFmtId="0" fontId="12" fillId="19" borderId="79" xfId="0" applyFont="1" applyFill="1" applyBorder="1" applyAlignment="1">
      <alignment/>
    </xf>
    <xf numFmtId="0" fontId="12" fillId="19" borderId="2" xfId="0" applyFont="1" applyFill="1" applyBorder="1" applyAlignment="1">
      <alignment/>
    </xf>
    <xf numFmtId="0" fontId="12" fillId="19" borderId="80" xfId="0" applyFont="1" applyFill="1" applyBorder="1" applyAlignment="1">
      <alignment/>
    </xf>
    <xf numFmtId="0" fontId="12" fillId="19" borderId="117" xfId="0" applyFont="1" applyFill="1" applyBorder="1" applyAlignment="1">
      <alignment/>
    </xf>
    <xf numFmtId="0" fontId="43" fillId="0" borderId="1" xfId="0" applyFont="1" applyBorder="1" applyAlignment="1">
      <alignment/>
    </xf>
    <xf numFmtId="0" fontId="47" fillId="5" borderId="1" xfId="0" applyFont="1" applyFill="1" applyBorder="1" applyAlignment="1">
      <alignment/>
    </xf>
    <xf numFmtId="0" fontId="12" fillId="12" borderId="0" xfId="0" applyFont="1" applyFill="1" applyAlignment="1">
      <alignment/>
    </xf>
    <xf numFmtId="0" fontId="0" fillId="19" borderId="0" xfId="0" applyFill="1" applyAlignment="1">
      <alignment/>
    </xf>
    <xf numFmtId="0" fontId="0" fillId="5" borderId="0" xfId="0" applyFill="1" applyAlignment="1">
      <alignment/>
    </xf>
    <xf numFmtId="0" fontId="32" fillId="19" borderId="102" xfId="0" applyFont="1" applyFill="1" applyBorder="1" applyAlignment="1">
      <alignment/>
    </xf>
    <xf numFmtId="0" fontId="17" fillId="11" borderId="103" xfId="0" applyFont="1" applyFill="1" applyBorder="1" applyAlignment="1">
      <alignment/>
    </xf>
    <xf numFmtId="0" fontId="17" fillId="19" borderId="25" xfId="0" applyFont="1" applyFill="1" applyBorder="1" applyAlignment="1">
      <alignment horizontal="center" vertical="center" wrapText="1"/>
    </xf>
    <xf numFmtId="0" fontId="17" fillId="11" borderId="25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12" fillId="11" borderId="19" xfId="0" applyFont="1" applyFill="1" applyBorder="1" applyAlignment="1">
      <alignment horizontal="center" vertical="center" wrapText="1"/>
    </xf>
    <xf numFmtId="0" fontId="12" fillId="11" borderId="55" xfId="0" applyFont="1" applyFill="1" applyBorder="1" applyAlignment="1">
      <alignment horizontal="center" vertical="center" wrapText="1"/>
    </xf>
    <xf numFmtId="0" fontId="12" fillId="19" borderId="79" xfId="0" applyFont="1" applyFill="1" applyBorder="1" applyAlignment="1">
      <alignment horizontal="center" vertical="center" wrapText="1"/>
    </xf>
    <xf numFmtId="0" fontId="12" fillId="11" borderId="80" xfId="0" applyFont="1" applyFill="1" applyBorder="1" applyAlignment="1">
      <alignment horizontal="center" vertical="center" wrapText="1"/>
    </xf>
    <xf numFmtId="0" fontId="17" fillId="19" borderId="110" xfId="0" applyNumberFormat="1" applyFont="1" applyFill="1" applyBorder="1" applyAlignment="1">
      <alignment horizontal="center" vertical="center" wrapText="1"/>
    </xf>
    <xf numFmtId="0" fontId="17" fillId="11" borderId="109" xfId="0" applyFont="1" applyFill="1" applyBorder="1" applyAlignment="1">
      <alignment horizontal="center" vertical="center" wrapText="1"/>
    </xf>
    <xf numFmtId="0" fontId="17" fillId="6" borderId="71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37" fillId="5" borderId="46" xfId="0" applyFont="1" applyFill="1" applyBorder="1" applyAlignment="1">
      <alignment horizontal="center" vertical="center" textRotation="90"/>
    </xf>
    <xf numFmtId="0" fontId="37" fillId="5" borderId="148" xfId="0" applyFont="1" applyFill="1" applyBorder="1" applyAlignment="1">
      <alignment horizontal="center" vertical="center" textRotation="90"/>
    </xf>
    <xf numFmtId="0" fontId="37" fillId="5" borderId="127" xfId="0" applyFont="1" applyFill="1" applyBorder="1" applyAlignment="1">
      <alignment horizontal="center" vertical="center" textRotation="90"/>
    </xf>
    <xf numFmtId="0" fontId="37" fillId="5" borderId="18" xfId="0" applyFont="1" applyFill="1" applyBorder="1" applyAlignment="1">
      <alignment horizontal="center" vertical="center" textRotation="90"/>
    </xf>
    <xf numFmtId="0" fontId="37" fillId="5" borderId="19" xfId="0" applyFont="1" applyFill="1" applyBorder="1" applyAlignment="1">
      <alignment horizontal="center" vertical="center" textRotation="90"/>
    </xf>
    <xf numFmtId="1" fontId="37" fillId="5" borderId="54" xfId="0" applyNumberFormat="1" applyFont="1" applyFill="1" applyBorder="1" applyAlignment="1">
      <alignment horizontal="center" vertical="center"/>
    </xf>
    <xf numFmtId="1" fontId="37" fillId="5" borderId="116" xfId="0" applyNumberFormat="1" applyFont="1" applyFill="1" applyBorder="1" applyAlignment="1">
      <alignment horizontal="center" vertical="center"/>
    </xf>
    <xf numFmtId="1" fontId="37" fillId="5" borderId="1" xfId="0" applyNumberFormat="1" applyFont="1" applyFill="1" applyBorder="1" applyAlignment="1">
      <alignment horizontal="center" vertical="center"/>
    </xf>
    <xf numFmtId="1" fontId="38" fillId="5" borderId="54" xfId="0" applyNumberFormat="1" applyFill="1" applyBorder="1" applyAlignment="1">
      <alignment horizontal="center" vertical="center"/>
    </xf>
    <xf numFmtId="1" fontId="38" fillId="5" borderId="55" xfId="0" applyNumberFormat="1" applyFill="1" applyBorder="1" applyAlignment="1">
      <alignment horizontal="center" vertical="center"/>
    </xf>
    <xf numFmtId="1" fontId="37" fillId="5" borderId="28" xfId="0" applyNumberFormat="1" applyFont="1" applyFill="1" applyBorder="1" applyAlignment="1">
      <alignment horizontal="center" vertical="center"/>
    </xf>
    <xf numFmtId="1" fontId="37" fillId="5" borderId="149" xfId="0" applyNumberFormat="1" applyFont="1" applyFill="1" applyBorder="1" applyAlignment="1">
      <alignment horizontal="center" vertical="center"/>
    </xf>
    <xf numFmtId="1" fontId="37" fillId="5" borderId="129" xfId="0" applyNumberFormat="1" applyFont="1" applyFill="1" applyBorder="1" applyAlignment="1">
      <alignment horizontal="center" vertical="center"/>
    </xf>
    <xf numFmtId="1" fontId="38" fillId="5" borderId="79" xfId="0" applyNumberFormat="1" applyFill="1" applyBorder="1" applyAlignment="1">
      <alignment horizontal="center" vertical="center"/>
    </xf>
    <xf numFmtId="1" fontId="38" fillId="5" borderId="80" xfId="0" applyNumberFormat="1" applyFill="1" applyBorder="1" applyAlignment="1">
      <alignment horizontal="center" vertical="center"/>
    </xf>
    <xf numFmtId="1" fontId="38" fillId="5" borderId="76" xfId="0" applyNumberFormat="1" applyFill="1" applyBorder="1" applyAlignment="1">
      <alignment horizontal="center" vertical="center"/>
    </xf>
    <xf numFmtId="0" fontId="17" fillId="0" borderId="150" xfId="0" applyFont="1" applyBorder="1" applyAlignment="1">
      <alignment horizontal="center"/>
    </xf>
    <xf numFmtId="0" fontId="12" fillId="0" borderId="150" xfId="0" applyBorder="1" applyAlignment="1">
      <alignment horizontal="center"/>
    </xf>
    <xf numFmtId="0" fontId="12" fillId="0" borderId="150" xfId="0" applyFont="1" applyBorder="1" applyAlignment="1">
      <alignment vertical="center"/>
    </xf>
    <xf numFmtId="0" fontId="12" fillId="0" borderId="151" xfId="0" applyFont="1" applyBorder="1" applyAlignment="1">
      <alignment vertical="center"/>
    </xf>
    <xf numFmtId="0" fontId="12" fillId="0" borderId="115" xfId="0" applyFont="1" applyBorder="1" applyAlignment="1">
      <alignment vertical="center"/>
    </xf>
    <xf numFmtId="0" fontId="25" fillId="0" borderId="1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4" fillId="2" borderId="71" xfId="0" applyFont="1" applyFill="1" applyBorder="1" applyAlignment="1">
      <alignment/>
    </xf>
    <xf numFmtId="0" fontId="48" fillId="2" borderId="71" xfId="0" applyFont="1" applyFill="1" applyBorder="1" applyAlignment="1">
      <alignment/>
    </xf>
    <xf numFmtId="0" fontId="4" fillId="2" borderId="0" xfId="0" applyFont="1" applyFill="1" applyAlignment="1">
      <alignment/>
    </xf>
    <xf numFmtId="0" fontId="48" fillId="2" borderId="7" xfId="0" applyFont="1" applyFill="1" applyBorder="1" applyAlignment="1">
      <alignment/>
    </xf>
    <xf numFmtId="0" fontId="4" fillId="0" borderId="46" xfId="0" applyFont="1" applyBorder="1" applyAlignment="1">
      <alignment/>
    </xf>
    <xf numFmtId="0" fontId="49" fillId="0" borderId="127" xfId="0" applyFont="1" applyBorder="1" applyAlignment="1">
      <alignment/>
    </xf>
    <xf numFmtId="0" fontId="4" fillId="0" borderId="127" xfId="0" applyFont="1" applyBorder="1" applyAlignment="1">
      <alignment/>
    </xf>
    <xf numFmtId="0" fontId="4" fillId="0" borderId="127" xfId="0" applyFont="1" applyBorder="1" applyAlignment="1">
      <alignment horizontal="center"/>
    </xf>
    <xf numFmtId="3" fontId="49" fillId="0" borderId="128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0" fontId="4" fillId="0" borderId="54" xfId="0" applyFont="1" applyBorder="1" applyAlignment="1">
      <alignment/>
    </xf>
    <xf numFmtId="0" fontId="50" fillId="0" borderId="1" xfId="17" applyFont="1" applyBorder="1" applyAlignment="1">
      <alignment/>
    </xf>
    <xf numFmtId="0" fontId="49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4" fillId="0" borderId="115" xfId="0" applyNumberFormat="1" applyFont="1" applyBorder="1" applyAlignment="1">
      <alignment horizontal="center"/>
    </xf>
    <xf numFmtId="3" fontId="50" fillId="0" borderId="54" xfId="17" applyNumberFormat="1" applyFont="1" applyBorder="1" applyAlignment="1">
      <alignment/>
    </xf>
    <xf numFmtId="0" fontId="4" fillId="0" borderId="55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" fillId="0" borderId="79" xfId="0" applyFont="1" applyBorder="1" applyAlignment="1">
      <alignment/>
    </xf>
    <xf numFmtId="0" fontId="49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9" fillId="0" borderId="127" xfId="0" applyFont="1" applyBorder="1" applyAlignment="1">
      <alignment horizontal="left"/>
    </xf>
    <xf numFmtId="0" fontId="50" fillId="0" borderId="54" xfId="17" applyFont="1" applyBorder="1" applyAlignment="1">
      <alignment/>
    </xf>
    <xf numFmtId="0" fontId="50" fillId="0" borderId="2" xfId="17" applyFont="1" applyBorder="1" applyAlignment="1">
      <alignment/>
    </xf>
    <xf numFmtId="3" fontId="4" fillId="0" borderId="117" xfId="0" applyNumberFormat="1" applyFont="1" applyBorder="1" applyAlignment="1">
      <alignment horizontal="center"/>
    </xf>
    <xf numFmtId="0" fontId="50" fillId="0" borderId="79" xfId="17" applyFont="1" applyBorder="1" applyAlignment="1">
      <alignment/>
    </xf>
    <xf numFmtId="0" fontId="4" fillId="0" borderId="126" xfId="0" applyFont="1" applyBorder="1" applyAlignment="1">
      <alignment/>
    </xf>
    <xf numFmtId="0" fontId="50" fillId="0" borderId="88" xfId="17" applyFont="1" applyBorder="1" applyAlignment="1">
      <alignment/>
    </xf>
    <xf numFmtId="0" fontId="4" fillId="0" borderId="88" xfId="0" applyFont="1" applyBorder="1" applyAlignment="1">
      <alignment/>
    </xf>
    <xf numFmtId="0" fontId="4" fillId="0" borderId="88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52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50" fillId="0" borderId="129" xfId="17" applyFont="1" applyBorder="1" applyAlignment="1">
      <alignment/>
    </xf>
    <xf numFmtId="0" fontId="49" fillId="0" borderId="129" xfId="0" applyFont="1" applyBorder="1" applyAlignment="1">
      <alignment/>
    </xf>
    <xf numFmtId="0" fontId="4" fillId="0" borderId="129" xfId="0" applyFont="1" applyBorder="1" applyAlignment="1">
      <alignment/>
    </xf>
    <xf numFmtId="0" fontId="4" fillId="0" borderId="129" xfId="0" applyFont="1" applyBorder="1" applyAlignment="1">
      <alignment horizontal="center"/>
    </xf>
    <xf numFmtId="3" fontId="49" fillId="0" borderId="129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4" fillId="0" borderId="91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89" xfId="0" applyFont="1" applyBorder="1" applyAlignment="1">
      <alignment/>
    </xf>
    <xf numFmtId="0" fontId="4" fillId="0" borderId="89" xfId="0" applyFont="1" applyBorder="1" applyAlignment="1">
      <alignment/>
    </xf>
    <xf numFmtId="0" fontId="4" fillId="0" borderId="89" xfId="0" applyFont="1" applyBorder="1" applyAlignment="1">
      <alignment horizontal="center"/>
    </xf>
    <xf numFmtId="3" fontId="49" fillId="0" borderId="113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0" fontId="4" fillId="0" borderId="93" xfId="0" applyFont="1" applyBorder="1" applyAlignment="1">
      <alignment/>
    </xf>
    <xf numFmtId="0" fontId="4" fillId="0" borderId="24" xfId="0" applyFont="1" applyBorder="1" applyAlignment="1">
      <alignment/>
    </xf>
    <xf numFmtId="0" fontId="50" fillId="0" borderId="153" xfId="17" applyFont="1" applyBorder="1" applyAlignment="1">
      <alignment/>
    </xf>
    <xf numFmtId="0" fontId="49" fillId="0" borderId="154" xfId="0" applyFont="1" applyBorder="1" applyAlignment="1">
      <alignment/>
    </xf>
    <xf numFmtId="0" fontId="4" fillId="0" borderId="154" xfId="0" applyFont="1" applyBorder="1" applyAlignment="1">
      <alignment/>
    </xf>
    <xf numFmtId="0" fontId="4" fillId="0" borderId="154" xfId="0" applyFont="1" applyBorder="1" applyAlignment="1">
      <alignment horizontal="center"/>
    </xf>
    <xf numFmtId="0" fontId="50" fillId="0" borderId="154" xfId="17" applyFont="1" applyBorder="1" applyAlignment="1">
      <alignment/>
    </xf>
    <xf numFmtId="3" fontId="4" fillId="0" borderId="155" xfId="0" applyNumberFormat="1" applyFont="1" applyBorder="1" applyAlignment="1">
      <alignment horizontal="center"/>
    </xf>
    <xf numFmtId="0" fontId="4" fillId="0" borderId="153" xfId="0" applyFont="1" applyBorder="1" applyAlignment="1">
      <alignment/>
    </xf>
    <xf numFmtId="0" fontId="4" fillId="0" borderId="156" xfId="0" applyFont="1" applyBorder="1" applyAlignment="1">
      <alignment horizontal="center"/>
    </xf>
    <xf numFmtId="3" fontId="4" fillId="0" borderId="1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1" fillId="0" borderId="1" xfId="0" applyFont="1" applyBorder="1" applyAlignment="1">
      <alignment/>
    </xf>
    <xf numFmtId="0" fontId="52" fillId="0" borderId="54" xfId="17" applyFont="1" applyBorder="1" applyAlignment="1">
      <alignment/>
    </xf>
    <xf numFmtId="0" fontId="49" fillId="0" borderId="88" xfId="0" applyFont="1" applyBorder="1" applyAlignment="1">
      <alignment/>
    </xf>
    <xf numFmtId="3" fontId="49" fillId="0" borderId="16" xfId="0" applyNumberFormat="1" applyFont="1" applyBorder="1" applyAlignment="1">
      <alignment horizontal="center"/>
    </xf>
    <xf numFmtId="0" fontId="4" fillId="0" borderId="115" xfId="0" applyFont="1" applyBorder="1" applyAlignment="1">
      <alignment horizontal="center"/>
    </xf>
    <xf numFmtId="3" fontId="4" fillId="0" borderId="130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0" fontId="17" fillId="6" borderId="157" xfId="0" applyFont="1" applyFill="1" applyBorder="1" applyAlignment="1">
      <alignment/>
    </xf>
    <xf numFmtId="0" fontId="25" fillId="6" borderId="158" xfId="0" applyFont="1" applyFill="1" applyBorder="1" applyAlignment="1">
      <alignment/>
    </xf>
    <xf numFmtId="0" fontId="12" fillId="6" borderId="158" xfId="0" applyFont="1" applyFill="1" applyBorder="1" applyAlignment="1">
      <alignment/>
    </xf>
    <xf numFmtId="0" fontId="24" fillId="6" borderId="158" xfId="0" applyFont="1" applyFill="1" applyBorder="1" applyAlignment="1">
      <alignment/>
    </xf>
    <xf numFmtId="0" fontId="12" fillId="6" borderId="98" xfId="0" applyFont="1" applyFill="1" applyBorder="1" applyAlignment="1">
      <alignment/>
    </xf>
    <xf numFmtId="0" fontId="17" fillId="0" borderId="7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20" borderId="159" xfId="0" applyFont="1" applyFill="1" applyBorder="1" applyAlignment="1">
      <alignment horizontal="centerContinuous" vertical="center" wrapText="1"/>
    </xf>
    <xf numFmtId="0" fontId="25" fillId="20" borderId="158" xfId="0" applyFont="1" applyFill="1" applyBorder="1" applyAlignment="1">
      <alignment/>
    </xf>
    <xf numFmtId="0" fontId="17" fillId="20" borderId="9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20" borderId="136" xfId="0" applyFont="1" applyFill="1" applyBorder="1" applyAlignment="1">
      <alignment horizontal="center" vertical="center" wrapText="1"/>
    </xf>
    <xf numFmtId="0" fontId="17" fillId="20" borderId="160" xfId="0" applyFont="1" applyFill="1" applyBorder="1" applyAlignment="1">
      <alignment horizontal="center" vertical="center" wrapText="1"/>
    </xf>
    <xf numFmtId="0" fontId="17" fillId="4" borderId="159" xfId="0" applyFont="1" applyFill="1" applyBorder="1" applyAlignment="1">
      <alignment horizontal="center" vertical="center" wrapText="1"/>
    </xf>
    <xf numFmtId="0" fontId="17" fillId="4" borderId="161" xfId="0" applyFont="1" applyFill="1" applyBorder="1" applyAlignment="1">
      <alignment horizontal="center" vertical="center" wrapText="1"/>
    </xf>
    <xf numFmtId="0" fontId="17" fillId="6" borderId="3" xfId="0" applyNumberFormat="1" applyFont="1" applyFill="1" applyBorder="1" applyAlignment="1">
      <alignment horizontal="center" vertical="center" wrapText="1"/>
    </xf>
    <xf numFmtId="0" fontId="25" fillId="0" borderId="162" xfId="0" applyFont="1" applyBorder="1" applyAlignment="1">
      <alignment/>
    </xf>
    <xf numFmtId="0" fontId="24" fillId="0" borderId="0" xfId="0" applyFont="1" applyAlignment="1">
      <alignment horizontal="center"/>
    </xf>
    <xf numFmtId="0" fontId="25" fillId="0" borderId="98" xfId="0" applyFont="1" applyBorder="1" applyAlignment="1">
      <alignment/>
    </xf>
    <xf numFmtId="0" fontId="25" fillId="20" borderId="163" xfId="0" applyFont="1" applyFill="1" applyBorder="1" applyAlignment="1">
      <alignment/>
    </xf>
    <xf numFmtId="0" fontId="25" fillId="20" borderId="164" xfId="0" applyFont="1" applyFill="1" applyBorder="1" applyAlignment="1">
      <alignment/>
    </xf>
    <xf numFmtId="0" fontId="24" fillId="20" borderId="10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20" borderId="7" xfId="0" applyFont="1" applyFill="1" applyBorder="1" applyAlignment="1">
      <alignment/>
    </xf>
    <xf numFmtId="0" fontId="24" fillId="20" borderId="11" xfId="0" applyFont="1" applyFill="1" applyBorder="1" applyAlignment="1">
      <alignment horizontal="center"/>
    </xf>
    <xf numFmtId="0" fontId="24" fillId="4" borderId="122" xfId="0" applyFont="1" applyFill="1" applyBorder="1" applyAlignment="1">
      <alignment/>
    </xf>
    <xf numFmtId="0" fontId="25" fillId="4" borderId="57" xfId="0" applyFont="1" applyFill="1" applyBorder="1" applyAlignment="1">
      <alignment/>
    </xf>
    <xf numFmtId="0" fontId="12" fillId="0" borderId="165" xfId="0" applyFont="1" applyBorder="1" applyAlignment="1">
      <alignment/>
    </xf>
    <xf numFmtId="0" fontId="17" fillId="0" borderId="166" xfId="0" applyFont="1" applyBorder="1" applyAlignment="1">
      <alignment horizontal="center"/>
    </xf>
    <xf numFmtId="0" fontId="17" fillId="20" borderId="167" xfId="0" applyFont="1" applyFill="1" applyBorder="1" applyAlignment="1">
      <alignment horizontal="center"/>
    </xf>
    <xf numFmtId="0" fontId="25" fillId="20" borderId="168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17" fillId="20" borderId="169" xfId="0" applyFont="1" applyFill="1" applyBorder="1" applyAlignment="1">
      <alignment horizontal="center"/>
    </xf>
    <xf numFmtId="0" fontId="25" fillId="20" borderId="170" xfId="0" applyFont="1" applyFill="1" applyBorder="1" applyAlignment="1">
      <alignment horizontal="center"/>
    </xf>
    <xf numFmtId="0" fontId="17" fillId="4" borderId="167" xfId="0" applyFont="1" applyFill="1" applyBorder="1" applyAlignment="1">
      <alignment horizontal="center"/>
    </xf>
    <xf numFmtId="1" fontId="12" fillId="4" borderId="171" xfId="0" applyNumberFormat="1" applyFont="1" applyFill="1" applyBorder="1" applyAlignment="1">
      <alignment horizontal="center"/>
    </xf>
    <xf numFmtId="0" fontId="17" fillId="6" borderId="75" xfId="0" applyFont="1" applyFill="1" applyBorder="1" applyAlignment="1">
      <alignment horizontal="center"/>
    </xf>
    <xf numFmtId="0" fontId="17" fillId="0" borderId="165" xfId="0" applyFont="1" applyBorder="1" applyAlignment="1">
      <alignment horizontal="center"/>
    </xf>
    <xf numFmtId="0" fontId="17" fillId="20" borderId="172" xfId="0" applyFont="1" applyFill="1" applyBorder="1" applyAlignment="1">
      <alignment horizontal="center"/>
    </xf>
    <xf numFmtId="0" fontId="25" fillId="20" borderId="0" xfId="0" applyFont="1" applyFill="1" applyAlignment="1">
      <alignment/>
    </xf>
    <xf numFmtId="1" fontId="25" fillId="20" borderId="57" xfId="0" applyNumberFormat="1" applyFont="1" applyFill="1" applyBorder="1" applyAlignment="1">
      <alignment horizontal="center"/>
    </xf>
    <xf numFmtId="0" fontId="17" fillId="4" borderId="172" xfId="0" applyFont="1" applyFill="1" applyBorder="1" applyAlignment="1">
      <alignment horizontal="center"/>
    </xf>
    <xf numFmtId="1" fontId="12" fillId="4" borderId="173" xfId="0" applyNumberFormat="1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0" borderId="165" xfId="0" applyFont="1" applyBorder="1" applyAlignment="1">
      <alignment horizontal="center"/>
    </xf>
    <xf numFmtId="0" fontId="17" fillId="20" borderId="172" xfId="0" applyFont="1" applyFill="1" applyBorder="1" applyAlignment="1">
      <alignment horizontal="center"/>
    </xf>
    <xf numFmtId="0" fontId="25" fillId="20" borderId="57" xfId="0" applyFont="1" applyFill="1" applyBorder="1" applyAlignment="1">
      <alignment horizontal="center"/>
    </xf>
    <xf numFmtId="0" fontId="17" fillId="4" borderId="172" xfId="0" applyFont="1" applyFill="1" applyBorder="1" applyAlignment="1">
      <alignment horizontal="center"/>
    </xf>
    <xf numFmtId="0" fontId="12" fillId="4" borderId="173" xfId="0" applyFont="1" applyFill="1" applyBorder="1" applyAlignment="1">
      <alignment horizontal="center"/>
    </xf>
    <xf numFmtId="0" fontId="24" fillId="20" borderId="172" xfId="0" applyFont="1" applyFill="1" applyBorder="1" applyAlignment="1">
      <alignment horizontal="center"/>
    </xf>
    <xf numFmtId="0" fontId="12" fillId="0" borderId="174" xfId="0" applyFont="1" applyBorder="1" applyAlignment="1">
      <alignment/>
    </xf>
    <xf numFmtId="0" fontId="17" fillId="20" borderId="175" xfId="0" applyFont="1" applyFill="1" applyBorder="1" applyAlignment="1">
      <alignment horizontal="center"/>
    </xf>
    <xf numFmtId="0" fontId="25" fillId="20" borderId="176" xfId="0" applyFont="1" applyFill="1" applyBorder="1" applyAlignment="1">
      <alignment/>
    </xf>
    <xf numFmtId="0" fontId="25" fillId="20" borderId="59" xfId="0" applyFont="1" applyFill="1" applyBorder="1" applyAlignment="1">
      <alignment horizontal="center"/>
    </xf>
    <xf numFmtId="0" fontId="17" fillId="4" borderId="175" xfId="0" applyFont="1" applyFill="1" applyBorder="1" applyAlignment="1">
      <alignment horizontal="center"/>
    </xf>
    <xf numFmtId="0" fontId="17" fillId="6" borderId="62" xfId="0" applyFont="1" applyFill="1" applyBorder="1" applyAlignment="1">
      <alignment horizontal="center"/>
    </xf>
    <xf numFmtId="0" fontId="24" fillId="0" borderId="108" xfId="0" applyFont="1" applyBorder="1" applyAlignment="1">
      <alignment/>
    </xf>
    <xf numFmtId="0" fontId="24" fillId="0" borderId="177" xfId="0" applyNumberFormat="1" applyFont="1" applyBorder="1" applyAlignment="1">
      <alignment horizontal="center"/>
    </xf>
    <xf numFmtId="0" fontId="25" fillId="0" borderId="158" xfId="0" applyFont="1" applyBorder="1" applyAlignment="1">
      <alignment/>
    </xf>
    <xf numFmtId="0" fontId="24" fillId="20" borderId="108" xfId="0" applyNumberFormat="1" applyFont="1" applyFill="1" applyBorder="1" applyAlignment="1">
      <alignment horizontal="center"/>
    </xf>
    <xf numFmtId="9" fontId="25" fillId="20" borderId="98" xfId="0" applyNumberFormat="1" applyFont="1" applyFill="1" applyBorder="1" applyAlignment="1">
      <alignment horizontal="center"/>
    </xf>
    <xf numFmtId="0" fontId="24" fillId="4" borderId="108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16" xfId="0" applyBorder="1" applyAlignment="1">
      <alignment/>
    </xf>
    <xf numFmtId="0" fontId="31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58" fillId="0" borderId="178" xfId="0" applyFont="1" applyBorder="1" applyAlignment="1">
      <alignment vertical="top" wrapText="1"/>
    </xf>
    <xf numFmtId="0" fontId="58" fillId="0" borderId="3" xfId="0" applyFont="1" applyBorder="1" applyAlignment="1">
      <alignment vertical="top" wrapText="1"/>
    </xf>
    <xf numFmtId="0" fontId="58" fillId="0" borderId="0" xfId="0" applyFont="1" applyBorder="1" applyAlignment="1">
      <alignment vertical="top" wrapText="1"/>
    </xf>
    <xf numFmtId="0" fontId="58" fillId="0" borderId="72" xfId="0" applyFont="1" applyBorder="1" applyAlignment="1">
      <alignment vertical="top" wrapText="1"/>
    </xf>
    <xf numFmtId="0" fontId="58" fillId="0" borderId="23" xfId="0" applyFont="1" applyBorder="1" applyAlignment="1">
      <alignment vertical="top" wrapText="1"/>
    </xf>
    <xf numFmtId="0" fontId="0" fillId="0" borderId="120" xfId="0" applyBorder="1" applyAlignment="1">
      <alignment vertical="top" wrapText="1"/>
    </xf>
    <xf numFmtId="0" fontId="58" fillId="0" borderId="120" xfId="0" applyFont="1" applyBorder="1" applyAlignment="1">
      <alignment vertical="top" wrapText="1"/>
    </xf>
    <xf numFmtId="0" fontId="58" fillId="0" borderId="32" xfId="0" applyFont="1" applyBorder="1" applyAlignment="1">
      <alignment vertical="top" wrapText="1"/>
    </xf>
    <xf numFmtId="0" fontId="12" fillId="0" borderId="178" xfId="0" applyFont="1" applyBorder="1" applyAlignment="1">
      <alignment vertical="top" wrapText="1"/>
    </xf>
    <xf numFmtId="15" fontId="12" fillId="0" borderId="72" xfId="0" applyNumberFormat="1" applyFont="1" applyBorder="1" applyAlignment="1">
      <alignment horizontal="left" vertical="top" wrapText="1"/>
    </xf>
    <xf numFmtId="0" fontId="12" fillId="0" borderId="7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5" fontId="12" fillId="0" borderId="72" xfId="0" applyNumberFormat="1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20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15" fontId="12" fillId="0" borderId="23" xfId="0" applyNumberFormat="1" applyFont="1" applyBorder="1" applyAlignment="1">
      <alignment horizontal="left" vertical="top" wrapText="1"/>
    </xf>
    <xf numFmtId="175" fontId="12" fillId="0" borderId="0" xfId="0" applyNumberFormat="1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15" fontId="12" fillId="0" borderId="178" xfId="0" applyNumberFormat="1" applyFont="1" applyBorder="1" applyAlignment="1">
      <alignment horizontal="left" vertical="top" wrapText="1"/>
    </xf>
    <xf numFmtId="0" fontId="14" fillId="0" borderId="23" xfId="0" applyFont="1" applyBorder="1" applyAlignment="1">
      <alignment vertical="top" wrapText="1"/>
    </xf>
    <xf numFmtId="0" fontId="36" fillId="0" borderId="72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2" fillId="0" borderId="24" xfId="0" applyFont="1" applyFill="1" applyBorder="1" applyAlignment="1">
      <alignment vertical="top" wrapText="1"/>
    </xf>
    <xf numFmtId="15" fontId="12" fillId="0" borderId="32" xfId="0" applyNumberFormat="1" applyFont="1" applyBorder="1" applyAlignment="1">
      <alignment vertical="top" wrapText="1"/>
    </xf>
    <xf numFmtId="15" fontId="12" fillId="0" borderId="87" xfId="0" applyNumberFormat="1" applyFont="1" applyBorder="1" applyAlignment="1">
      <alignment horizontal="left" vertical="top" wrapText="1"/>
    </xf>
    <xf numFmtId="15" fontId="12" fillId="0" borderId="23" xfId="0" applyNumberFormat="1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2" fillId="0" borderId="62" xfId="0" applyFont="1" applyBorder="1" applyAlignment="1">
      <alignment horizontal="center"/>
    </xf>
    <xf numFmtId="0" fontId="24" fillId="0" borderId="24" xfId="0" applyFont="1" applyBorder="1" applyAlignment="1">
      <alignment/>
    </xf>
    <xf numFmtId="0" fontId="40" fillId="2" borderId="62" xfId="0" applyFont="1" applyFill="1" applyBorder="1" applyAlignment="1">
      <alignment horizontal="center"/>
    </xf>
    <xf numFmtId="0" fontId="24" fillId="6" borderId="23" xfId="0" applyFont="1" applyFill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24" fillId="2" borderId="23" xfId="0" applyFont="1" applyFill="1" applyBorder="1" applyAlignment="1">
      <alignment horizontal="center"/>
    </xf>
    <xf numFmtId="0" fontId="24" fillId="11" borderId="11" xfId="0" applyFont="1" applyFill="1" applyBorder="1" applyAlignment="1">
      <alignment horizontal="center"/>
    </xf>
    <xf numFmtId="0" fontId="24" fillId="6" borderId="71" xfId="0" applyFont="1" applyFill="1" applyBorder="1" applyAlignment="1">
      <alignment horizontal="center"/>
    </xf>
    <xf numFmtId="0" fontId="0" fillId="6" borderId="94" xfId="0" applyFill="1" applyBorder="1" applyAlignment="1">
      <alignment/>
    </xf>
    <xf numFmtId="0" fontId="0" fillId="6" borderId="24" xfId="0" applyFill="1" applyBorder="1" applyAlignment="1">
      <alignment/>
    </xf>
    <xf numFmtId="0" fontId="40" fillId="6" borderId="148" xfId="0" applyFont="1" applyFill="1" applyBorder="1" applyAlignment="1">
      <alignment horizontal="center"/>
    </xf>
    <xf numFmtId="0" fontId="40" fillId="6" borderId="116" xfId="0" applyFont="1" applyFill="1" applyBorder="1" applyAlignment="1">
      <alignment horizontal="center"/>
    </xf>
    <xf numFmtId="0" fontId="24" fillId="6" borderId="116" xfId="0" applyFont="1" applyFill="1" applyBorder="1" applyAlignment="1">
      <alignment horizontal="center"/>
    </xf>
    <xf numFmtId="0" fontId="17" fillId="0" borderId="94" xfId="0" applyFont="1" applyBorder="1" applyAlignment="1" applyProtection="1">
      <alignment horizontal="center"/>
      <protection locked="0"/>
    </xf>
    <xf numFmtId="0" fontId="40" fillId="6" borderId="179" xfId="0" applyFont="1" applyFill="1" applyBorder="1" applyAlignment="1">
      <alignment horizontal="center"/>
    </xf>
    <xf numFmtId="0" fontId="40" fillId="6" borderId="8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/>
    </xf>
    <xf numFmtId="0" fontId="24" fillId="11" borderId="8" xfId="0" applyFont="1" applyFill="1" applyBorder="1" applyAlignment="1">
      <alignment horizontal="center"/>
    </xf>
    <xf numFmtId="0" fontId="0" fillId="2" borderId="178" xfId="0" applyFill="1" applyBorder="1" applyAlignment="1">
      <alignment/>
    </xf>
    <xf numFmtId="0" fontId="0" fillId="2" borderId="72" xfId="0" applyFill="1" applyBorder="1" applyAlignment="1">
      <alignment/>
    </xf>
    <xf numFmtId="0" fontId="25" fillId="6" borderId="71" xfId="0" applyFont="1" applyFill="1" applyBorder="1" applyAlignment="1">
      <alignment horizontal="center"/>
    </xf>
    <xf numFmtId="0" fontId="0" fillId="2" borderId="87" xfId="0" applyFill="1" applyBorder="1" applyAlignment="1">
      <alignment/>
    </xf>
    <xf numFmtId="0" fontId="0" fillId="2" borderId="0" xfId="0" applyFill="1" applyBorder="1" applyAlignment="1">
      <alignment/>
    </xf>
    <xf numFmtId="0" fontId="24" fillId="2" borderId="148" xfId="0" applyFont="1" applyFill="1" applyBorder="1" applyAlignment="1">
      <alignment horizontal="center"/>
    </xf>
    <xf numFmtId="0" fontId="24" fillId="2" borderId="116" xfId="0" applyFont="1" applyFill="1" applyBorder="1" applyAlignment="1">
      <alignment horizontal="center"/>
    </xf>
    <xf numFmtId="0" fontId="24" fillId="2" borderId="179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5" fillId="2" borderId="180" xfId="0" applyFont="1" applyFill="1" applyBorder="1" applyAlignment="1">
      <alignment horizontal="center"/>
    </xf>
    <xf numFmtId="0" fontId="25" fillId="2" borderId="181" xfId="0" applyFont="1" applyFill="1" applyBorder="1" applyAlignment="1">
      <alignment horizontal="center"/>
    </xf>
    <xf numFmtId="0" fontId="25" fillId="2" borderId="181" xfId="0" applyFont="1" applyFill="1" applyBorder="1" applyAlignment="1">
      <alignment horizontal="center"/>
    </xf>
    <xf numFmtId="0" fontId="25" fillId="2" borderId="63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40" fillId="2" borderId="71" xfId="0" applyFont="1" applyFill="1" applyBorder="1" applyAlignment="1">
      <alignment horizontal="center"/>
    </xf>
    <xf numFmtId="0" fontId="24" fillId="0" borderId="148" xfId="0" applyFont="1" applyBorder="1" applyAlignment="1">
      <alignment/>
    </xf>
    <xf numFmtId="0" fontId="24" fillId="0" borderId="179" xfId="0" applyFont="1" applyBorder="1" applyAlignment="1">
      <alignment/>
    </xf>
    <xf numFmtId="0" fontId="24" fillId="0" borderId="8" xfId="0" applyFont="1" applyBorder="1" applyAlignment="1">
      <alignment/>
    </xf>
    <xf numFmtId="0" fontId="4" fillId="11" borderId="24" xfId="0" applyFont="1" applyFill="1" applyBorder="1" applyAlignment="1">
      <alignment/>
    </xf>
    <xf numFmtId="0" fontId="4" fillId="11" borderId="23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4" fillId="6" borderId="32" xfId="0" applyFont="1" applyFill="1" applyBorder="1" applyAlignment="1">
      <alignment/>
    </xf>
    <xf numFmtId="1" fontId="25" fillId="20" borderId="182" xfId="0" applyNumberFormat="1" applyFont="1" applyFill="1" applyBorder="1" applyAlignment="1">
      <alignment horizontal="center"/>
    </xf>
    <xf numFmtId="1" fontId="12" fillId="4" borderId="183" xfId="0" applyNumberFormat="1" applyFont="1" applyFill="1" applyBorder="1" applyAlignment="1">
      <alignment horizontal="center"/>
    </xf>
    <xf numFmtId="9" fontId="25" fillId="4" borderId="101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2" fillId="0" borderId="7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78" xfId="0" applyBorder="1" applyAlignment="1" applyProtection="1">
      <alignment horizontal="center"/>
      <protection locked="0"/>
    </xf>
    <xf numFmtId="0" fontId="21" fillId="0" borderId="94" xfId="0" applyFont="1" applyBorder="1" applyAlignment="1">
      <alignment horizontal="center"/>
    </xf>
    <xf numFmtId="0" fontId="0" fillId="0" borderId="178" xfId="0" applyBorder="1" applyAlignment="1">
      <alignment horizontal="center"/>
    </xf>
    <xf numFmtId="0" fontId="14" fillId="0" borderId="94" xfId="0" applyFont="1" applyBorder="1" applyAlignment="1">
      <alignment vertical="top" wrapText="1"/>
    </xf>
    <xf numFmtId="0" fontId="14" fillId="0" borderId="178" xfId="0" applyFont="1" applyBorder="1" applyAlignment="1">
      <alignment vertical="top" wrapText="1"/>
    </xf>
    <xf numFmtId="0" fontId="14" fillId="0" borderId="24" xfId="0" applyFont="1" applyBorder="1" applyAlignment="1">
      <alignment vertical="top" wrapText="1"/>
    </xf>
    <xf numFmtId="0" fontId="14" fillId="0" borderId="72" xfId="0" applyFont="1" applyBorder="1" applyAlignment="1">
      <alignment vertical="top" wrapText="1"/>
    </xf>
    <xf numFmtId="0" fontId="0" fillId="0" borderId="92" xfId="0" applyBorder="1" applyAlignment="1">
      <alignment vertical="top" wrapText="1"/>
    </xf>
    <xf numFmtId="0" fontId="0" fillId="0" borderId="120" xfId="0" applyBorder="1" applyAlignment="1">
      <alignment vertical="top" wrapText="1"/>
    </xf>
    <xf numFmtId="0" fontId="12" fillId="0" borderId="94" xfId="0" applyFont="1" applyBorder="1" applyAlignment="1">
      <alignment vertical="top" wrapText="1"/>
    </xf>
    <xf numFmtId="0" fontId="12" fillId="0" borderId="178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72" xfId="0" applyFont="1" applyBorder="1" applyAlignment="1">
      <alignment vertical="top" wrapText="1"/>
    </xf>
    <xf numFmtId="0" fontId="12" fillId="0" borderId="92" xfId="0" applyFont="1" applyBorder="1" applyAlignment="1">
      <alignment vertical="top" wrapText="1"/>
    </xf>
    <xf numFmtId="0" fontId="12" fillId="0" borderId="120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dalen@zsceska.sk" TargetMode="External" /><Relationship Id="rId2" Type="http://schemas.openxmlformats.org/officeDocument/2006/relationships/hyperlink" Target="mailto:salamonovam@gmail.com" TargetMode="External" /><Relationship Id="rId3" Type="http://schemas.openxmlformats.org/officeDocument/2006/relationships/hyperlink" Target="mailto:ajka.sjriazanska@centrum.sk" TargetMode="External" /><Relationship Id="rId4" Type="http://schemas.openxmlformats.org/officeDocument/2006/relationships/hyperlink" Target="mailto:skola@zscaba.edu.sk" TargetMode="External" /><Relationship Id="rId5" Type="http://schemas.openxmlformats.org/officeDocument/2006/relationships/hyperlink" Target="mailto:skola@zsodborba.edu.sk" TargetMode="External" /><Relationship Id="rId6" Type="http://schemas.openxmlformats.org/officeDocument/2006/relationships/hyperlink" Target="mailto:sjodborarska@centrum.sk" TargetMode="External" /><Relationship Id="rId7" Type="http://schemas.openxmlformats.org/officeDocument/2006/relationships/hyperlink" Target="mailto:partelova@sibirska.sk" TargetMode="External" /><Relationship Id="rId8" Type="http://schemas.openxmlformats.org/officeDocument/2006/relationships/hyperlink" Target="mailto:riaditel@zsriazanska.sk" TargetMode="External" /><Relationship Id="rId9" Type="http://schemas.openxmlformats.org/officeDocument/2006/relationships/hyperlink" Target="mailto:skola@zszakasba.sk" TargetMode="External" /><Relationship Id="rId10" Type="http://schemas.openxmlformats.org/officeDocument/2006/relationships/hyperlink" Target="mailto:sibirska@sibirska.sk" TargetMode="External" /><Relationship Id="rId11" Type="http://schemas.openxmlformats.org/officeDocument/2006/relationships/hyperlink" Target="mailto:danekova1@post.sk" TargetMode="External" /><Relationship Id="rId12" Type="http://schemas.openxmlformats.org/officeDocument/2006/relationships/hyperlink" Target="mailto:riaditel@zscaba.edu.sk" TargetMode="External" /><Relationship Id="rId13" Type="http://schemas.openxmlformats.org/officeDocument/2006/relationships/hyperlink" Target="mailto:jedalen@sibirska.sk" TargetMode="External" /><Relationship Id="rId14" Type="http://schemas.openxmlformats.org/officeDocument/2006/relationships/hyperlink" Target="mailto:saliniova@zsjeseniovaba.edu.sk" TargetMode="External" /><Relationship Id="rId15" Type="http://schemas.openxmlformats.org/officeDocument/2006/relationships/hyperlink" Target="mailto:zuzana.salini@post.sk" TargetMode="External" /><Relationship Id="rId16" Type="http://schemas.openxmlformats.org/officeDocument/2006/relationships/hyperlink" Target="http://www.zscaba.edu.sk/" TargetMode="External" /><Relationship Id="rId17" Type="http://schemas.openxmlformats.org/officeDocument/2006/relationships/hyperlink" Target="http://www.zsjeseniovaba.edu.sk/" TargetMode="External" /><Relationship Id="rId18" Type="http://schemas.openxmlformats.org/officeDocument/2006/relationships/hyperlink" Target="http://www.skolakalina.sk/" TargetMode="External" /><Relationship Id="rId19" Type="http://schemas.openxmlformats.org/officeDocument/2006/relationships/hyperlink" Target="http://www.zsodborba.edu.sk/" TargetMode="External" /><Relationship Id="rId20" Type="http://schemas.openxmlformats.org/officeDocument/2006/relationships/hyperlink" Target="http://www.sibirska.sk/" TargetMode="External" /><Relationship Id="rId21" Type="http://schemas.openxmlformats.org/officeDocument/2006/relationships/hyperlink" Target="http://www.zszakasba.edu.sk/" TargetMode="External" /><Relationship Id="rId22" Type="http://schemas.openxmlformats.org/officeDocument/2006/relationships/hyperlink" Target="mailto:jedalen@zscaba.edu.sk" TargetMode="External" /><Relationship Id="rId23" Type="http://schemas.openxmlformats.org/officeDocument/2006/relationships/hyperlink" Target="mailto:riaditel@zsceska.sk" TargetMode="External" /><Relationship Id="rId24" Type="http://schemas.openxmlformats.org/officeDocument/2006/relationships/hyperlink" Target="mailto:zsceska@zsceska.sk" TargetMode="External" /><Relationship Id="rId25" Type="http://schemas.openxmlformats.org/officeDocument/2006/relationships/hyperlink" Target="mailto:skolakalina@skolakalina.sk" TargetMode="External" /><Relationship Id="rId26" Type="http://schemas.openxmlformats.org/officeDocument/2006/relationships/hyperlink" Target="mailto:riaditel@skolakalina.sk" TargetMode="External" /><Relationship Id="rId27" Type="http://schemas.openxmlformats.org/officeDocument/2006/relationships/hyperlink" Target="mailto:jedalen@zszakasba.sk" TargetMode="External" /><Relationship Id="rId28" Type="http://schemas.openxmlformats.org/officeDocument/2006/relationships/hyperlink" Target="http://www.zsriazanska.edupage.org/" TargetMode="External" /><Relationship Id="rId29" Type="http://schemas.openxmlformats.org/officeDocument/2006/relationships/hyperlink" Target="mailto:riaditel@zszakasba.sk" TargetMode="External" /><Relationship Id="rId30" Type="http://schemas.openxmlformats.org/officeDocument/2006/relationships/hyperlink" Target="mailto:zastupca@zszakasba.sk" TargetMode="External" /><Relationship Id="rId31" Type="http://schemas.openxmlformats.org/officeDocument/2006/relationships/hyperlink" Target="mailto:zsceska@zsceska.sk" TargetMode="External" /><Relationship Id="rId32" Type="http://schemas.openxmlformats.org/officeDocument/2006/relationships/hyperlink" Target="mailto:osadna@zsceska.sk" TargetMode="External" /><Relationship Id="rId33" Type="http://schemas.openxmlformats.org/officeDocument/2006/relationships/hyperlink" Target="mailto:resetkova@zsceska.sk" TargetMode="External" /><Relationship Id="rId34" Type="http://schemas.openxmlformats.org/officeDocument/2006/relationships/hyperlink" Target="http://www.zsceska.sk/" TargetMode="External" /><Relationship Id="rId35" Type="http://schemas.openxmlformats.org/officeDocument/2006/relationships/hyperlink" Target="mailto:sjzakasarnou@gmail.com" TargetMode="External" /><Relationship Id="rId3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M20" sqref="M20"/>
    </sheetView>
  </sheetViews>
  <sheetFormatPr defaultColWidth="9.140625" defaultRowHeight="12.75"/>
  <cols>
    <col min="1" max="1" width="3.28125" style="0" customWidth="1"/>
    <col min="2" max="2" width="23.57421875" style="0" customWidth="1"/>
    <col min="3" max="3" width="17.140625" style="0" customWidth="1"/>
    <col min="4" max="4" width="0" style="0" hidden="1" customWidth="1"/>
    <col min="5" max="5" width="7.57421875" style="0" customWidth="1"/>
    <col min="6" max="6" width="25.57421875" style="0" customWidth="1"/>
    <col min="7" max="7" width="19.140625" style="0" customWidth="1"/>
    <col min="8" max="8" width="11.421875" style="0" customWidth="1"/>
    <col min="9" max="9" width="20.8515625" style="0" customWidth="1"/>
    <col min="10" max="10" width="9.28125" style="0" customWidth="1"/>
  </cols>
  <sheetData>
    <row r="1" spans="1:10" s="752" customFormat="1" ht="23.25">
      <c r="A1" s="903" t="s">
        <v>536</v>
      </c>
      <c r="B1" s="903"/>
      <c r="C1" s="903"/>
      <c r="D1" s="903"/>
      <c r="E1" s="903"/>
      <c r="F1" s="903"/>
      <c r="G1" s="903"/>
      <c r="H1" s="903"/>
      <c r="I1" s="903"/>
      <c r="J1" s="903"/>
    </row>
    <row r="2" spans="1:10" s="753" customFormat="1" ht="18">
      <c r="A2" s="904" t="s">
        <v>537</v>
      </c>
      <c r="B2" s="904"/>
      <c r="C2" s="904"/>
      <c r="D2" s="904"/>
      <c r="E2" s="904"/>
      <c r="F2" s="904"/>
      <c r="G2" s="904"/>
      <c r="H2" s="904"/>
      <c r="I2" s="904"/>
      <c r="J2" s="904"/>
    </row>
    <row r="3" spans="1:10" s="754" customFormat="1" ht="18">
      <c r="A3" s="905" t="s">
        <v>538</v>
      </c>
      <c r="B3" s="905"/>
      <c r="C3" s="905"/>
      <c r="D3" s="905"/>
      <c r="E3" s="905"/>
      <c r="F3" s="905"/>
      <c r="G3" s="905"/>
      <c r="H3" s="905"/>
      <c r="I3" s="905"/>
      <c r="J3" s="905"/>
    </row>
    <row r="4" ht="7.5" customHeight="1" thickBot="1">
      <c r="E4" s="2"/>
    </row>
    <row r="5" spans="1:10" ht="12" customHeight="1" thickBot="1">
      <c r="A5" s="674"/>
      <c r="B5" s="675" t="s">
        <v>8</v>
      </c>
      <c r="C5" s="675" t="s">
        <v>9</v>
      </c>
      <c r="D5" s="676"/>
      <c r="E5" s="675" t="s">
        <v>10</v>
      </c>
      <c r="F5" s="675" t="s">
        <v>11</v>
      </c>
      <c r="G5" s="675" t="s">
        <v>12</v>
      </c>
      <c r="H5" s="677" t="s">
        <v>13</v>
      </c>
      <c r="I5" s="675" t="s">
        <v>14</v>
      </c>
      <c r="J5" s="675" t="s">
        <v>13</v>
      </c>
    </row>
    <row r="6" spans="1:10" ht="12" customHeight="1">
      <c r="A6" s="678" t="s">
        <v>7</v>
      </c>
      <c r="B6" s="679" t="s">
        <v>15</v>
      </c>
      <c r="C6" s="680"/>
      <c r="D6" s="680"/>
      <c r="E6" s="681" t="s">
        <v>16</v>
      </c>
      <c r="F6" s="679" t="s">
        <v>477</v>
      </c>
      <c r="G6" s="680" t="s">
        <v>478</v>
      </c>
      <c r="H6" s="682" t="s">
        <v>479</v>
      </c>
      <c r="I6" s="678" t="s">
        <v>17</v>
      </c>
      <c r="J6" s="683">
        <v>20275594</v>
      </c>
    </row>
    <row r="7" spans="1:10" ht="12" customHeight="1">
      <c r="A7" s="684"/>
      <c r="B7" s="685" t="s">
        <v>18</v>
      </c>
      <c r="C7" s="686" t="s">
        <v>19</v>
      </c>
      <c r="D7" s="687"/>
      <c r="E7" s="688" t="s">
        <v>16</v>
      </c>
      <c r="F7" s="685" t="s">
        <v>20</v>
      </c>
      <c r="G7" s="687" t="s">
        <v>21</v>
      </c>
      <c r="H7" s="689" t="s">
        <v>22</v>
      </c>
      <c r="I7" s="690" t="s">
        <v>23</v>
      </c>
      <c r="J7" s="691"/>
    </row>
    <row r="8" spans="1:10" ht="12" customHeight="1">
      <c r="A8" s="684"/>
      <c r="B8" s="685" t="s">
        <v>480</v>
      </c>
      <c r="C8" s="686" t="s">
        <v>24</v>
      </c>
      <c r="D8" s="687"/>
      <c r="E8" s="688" t="s">
        <v>25</v>
      </c>
      <c r="F8" s="692" t="s">
        <v>26</v>
      </c>
      <c r="G8" s="687" t="s">
        <v>27</v>
      </c>
      <c r="H8" s="689">
        <v>54772548</v>
      </c>
      <c r="I8" s="684" t="s">
        <v>28</v>
      </c>
      <c r="J8" s="691"/>
    </row>
    <row r="9" spans="1:10" ht="12" customHeight="1" thickBot="1">
      <c r="A9" s="693"/>
      <c r="B9" s="694"/>
      <c r="C9" s="694"/>
      <c r="D9" s="695"/>
      <c r="E9" s="696"/>
      <c r="F9" s="697"/>
      <c r="G9" s="695"/>
      <c r="H9" s="698"/>
      <c r="I9" s="693"/>
      <c r="J9" s="699"/>
    </row>
    <row r="10" spans="1:10" ht="12" customHeight="1">
      <c r="A10" s="678" t="s">
        <v>0</v>
      </c>
      <c r="B10" s="679" t="s">
        <v>29</v>
      </c>
      <c r="C10" s="679"/>
      <c r="D10" s="680"/>
      <c r="E10" s="681" t="s">
        <v>25</v>
      </c>
      <c r="F10" s="700" t="s">
        <v>30</v>
      </c>
      <c r="G10" s="680" t="s">
        <v>86</v>
      </c>
      <c r="H10" s="682">
        <v>44372631</v>
      </c>
      <c r="I10" s="678" t="s">
        <v>481</v>
      </c>
      <c r="J10" s="683">
        <v>44373941</v>
      </c>
    </row>
    <row r="11" spans="1:10" ht="12" customHeight="1">
      <c r="A11" s="684"/>
      <c r="B11" s="685" t="s">
        <v>31</v>
      </c>
      <c r="C11" s="686" t="s">
        <v>32</v>
      </c>
      <c r="D11" s="687"/>
      <c r="E11" s="688" t="s">
        <v>25</v>
      </c>
      <c r="F11" s="685" t="s">
        <v>31</v>
      </c>
      <c r="G11" s="687" t="s">
        <v>482</v>
      </c>
      <c r="H11" s="689">
        <v>44372501</v>
      </c>
      <c r="I11" s="701" t="s">
        <v>87</v>
      </c>
      <c r="J11" s="691"/>
    </row>
    <row r="12" spans="1:10" ht="12" customHeight="1">
      <c r="A12" s="693"/>
      <c r="B12" s="702" t="s">
        <v>33</v>
      </c>
      <c r="C12" s="702" t="s">
        <v>88</v>
      </c>
      <c r="D12" s="695"/>
      <c r="E12" s="696"/>
      <c r="F12" s="702"/>
      <c r="G12" s="695"/>
      <c r="H12" s="703"/>
      <c r="I12" s="704"/>
      <c r="J12" s="699"/>
    </row>
    <row r="13" spans="1:10" ht="12" customHeight="1">
      <c r="A13" s="693"/>
      <c r="B13" s="702"/>
      <c r="C13" s="694" t="s">
        <v>34</v>
      </c>
      <c r="D13" s="695"/>
      <c r="E13" s="696" t="s">
        <v>25</v>
      </c>
      <c r="F13" s="702" t="s">
        <v>85</v>
      </c>
      <c r="G13" s="695" t="s">
        <v>483</v>
      </c>
      <c r="H13" s="703">
        <v>44371828</v>
      </c>
      <c r="I13" s="693" t="s">
        <v>28</v>
      </c>
      <c r="J13" s="699"/>
    </row>
    <row r="14" spans="1:10" ht="12" customHeight="1" thickBot="1">
      <c r="A14" s="705"/>
      <c r="B14" s="706"/>
      <c r="C14" s="706" t="s">
        <v>89</v>
      </c>
      <c r="D14" s="707"/>
      <c r="E14" s="708"/>
      <c r="F14" s="706"/>
      <c r="G14" s="707"/>
      <c r="H14" s="709"/>
      <c r="I14" s="705"/>
      <c r="J14" s="710"/>
    </row>
    <row r="15" spans="1:10" ht="12" customHeight="1">
      <c r="A15" s="678" t="s">
        <v>1</v>
      </c>
      <c r="B15" s="679" t="s">
        <v>35</v>
      </c>
      <c r="C15" s="679"/>
      <c r="D15" s="680"/>
      <c r="E15" s="681" t="s">
        <v>16</v>
      </c>
      <c r="F15" s="679" t="s">
        <v>36</v>
      </c>
      <c r="G15" s="680" t="s">
        <v>484</v>
      </c>
      <c r="H15" s="682">
        <v>54654594</v>
      </c>
      <c r="I15" s="678" t="s">
        <v>485</v>
      </c>
      <c r="J15" s="683">
        <v>54771252</v>
      </c>
    </row>
    <row r="16" spans="1:10" ht="12" customHeight="1">
      <c r="A16" s="684"/>
      <c r="B16" s="685" t="s">
        <v>37</v>
      </c>
      <c r="C16" s="686" t="s">
        <v>38</v>
      </c>
      <c r="D16" s="687"/>
      <c r="E16" s="688" t="s">
        <v>16</v>
      </c>
      <c r="F16" s="685" t="s">
        <v>39</v>
      </c>
      <c r="G16" s="687" t="s">
        <v>486</v>
      </c>
      <c r="H16" s="711">
        <v>54771635</v>
      </c>
      <c r="I16" s="685" t="s">
        <v>450</v>
      </c>
      <c r="J16" s="691"/>
    </row>
    <row r="17" spans="1:10" ht="12" customHeight="1" thickBot="1">
      <c r="A17" s="712"/>
      <c r="B17" s="713" t="s">
        <v>40</v>
      </c>
      <c r="C17" s="714"/>
      <c r="D17" s="715"/>
      <c r="E17" s="716"/>
      <c r="F17" s="714"/>
      <c r="G17" s="715" t="s">
        <v>487</v>
      </c>
      <c r="H17" s="717"/>
      <c r="I17" s="715"/>
      <c r="J17" s="718"/>
    </row>
    <row r="18" spans="1:10" ht="12" customHeight="1">
      <c r="A18" s="719" t="s">
        <v>2</v>
      </c>
      <c r="B18" s="720" t="s">
        <v>41</v>
      </c>
      <c r="C18" s="721"/>
      <c r="D18" s="722"/>
      <c r="E18" s="723" t="s">
        <v>42</v>
      </c>
      <c r="F18" s="721" t="s">
        <v>43</v>
      </c>
      <c r="G18" s="722" t="s">
        <v>449</v>
      </c>
      <c r="H18" s="724">
        <v>44372634</v>
      </c>
      <c r="I18" s="725" t="s">
        <v>44</v>
      </c>
      <c r="J18" s="726">
        <v>44372830</v>
      </c>
    </row>
    <row r="19" spans="1:10" ht="12" customHeight="1">
      <c r="A19" s="727"/>
      <c r="B19" s="704" t="s">
        <v>45</v>
      </c>
      <c r="C19" s="694"/>
      <c r="D19" s="695"/>
      <c r="E19" s="696"/>
      <c r="F19" s="702" t="s">
        <v>46</v>
      </c>
      <c r="G19" s="695"/>
      <c r="H19" s="703">
        <v>44637274</v>
      </c>
      <c r="I19" s="693" t="s">
        <v>488</v>
      </c>
      <c r="J19" s="699"/>
    </row>
    <row r="20" spans="1:10" ht="12" customHeight="1" thickBot="1">
      <c r="A20" s="728"/>
      <c r="B20" s="729" t="s">
        <v>47</v>
      </c>
      <c r="C20" s="730"/>
      <c r="D20" s="731"/>
      <c r="E20" s="732"/>
      <c r="F20" s="733"/>
      <c r="G20" s="733"/>
      <c r="H20" s="734"/>
      <c r="I20" s="735"/>
      <c r="J20" s="736"/>
    </row>
    <row r="21" spans="1:10" ht="12" customHeight="1">
      <c r="A21" s="678" t="s">
        <v>3</v>
      </c>
      <c r="B21" s="679" t="s">
        <v>48</v>
      </c>
      <c r="C21" s="679"/>
      <c r="D21" s="680"/>
      <c r="E21" s="681" t="s">
        <v>49</v>
      </c>
      <c r="F21" s="679" t="s">
        <v>50</v>
      </c>
      <c r="G21" s="680" t="s">
        <v>51</v>
      </c>
      <c r="H21" s="682">
        <v>49202611</v>
      </c>
      <c r="I21" s="678" t="s">
        <v>489</v>
      </c>
      <c r="J21" s="683">
        <v>49202615</v>
      </c>
    </row>
    <row r="22" spans="1:10" ht="12" customHeight="1">
      <c r="A22" s="684"/>
      <c r="B22" s="685" t="s">
        <v>52</v>
      </c>
      <c r="C22" s="686" t="s">
        <v>53</v>
      </c>
      <c r="D22" s="687"/>
      <c r="E22" s="688" t="s">
        <v>49</v>
      </c>
      <c r="F22" s="685" t="s">
        <v>54</v>
      </c>
      <c r="G22" s="687" t="s">
        <v>55</v>
      </c>
      <c r="H22" s="711">
        <v>49202616</v>
      </c>
      <c r="I22" s="685" t="s">
        <v>490</v>
      </c>
      <c r="J22" s="691"/>
    </row>
    <row r="23" spans="1:10" ht="12" customHeight="1" thickBot="1">
      <c r="A23" s="712"/>
      <c r="B23" s="713" t="s">
        <v>56</v>
      </c>
      <c r="C23" s="714"/>
      <c r="D23" s="715"/>
      <c r="E23" s="716"/>
      <c r="F23" s="714" t="s">
        <v>57</v>
      </c>
      <c r="G23" s="715"/>
      <c r="H23" s="737"/>
      <c r="I23" s="713"/>
      <c r="J23" s="738"/>
    </row>
    <row r="24" spans="1:10" ht="12" customHeight="1">
      <c r="A24" s="725" t="s">
        <v>4</v>
      </c>
      <c r="B24" s="721" t="s">
        <v>58</v>
      </c>
      <c r="C24" s="721"/>
      <c r="D24" s="722"/>
      <c r="E24" s="723" t="s">
        <v>25</v>
      </c>
      <c r="F24" s="721" t="s">
        <v>385</v>
      </c>
      <c r="G24" s="722" t="s">
        <v>491</v>
      </c>
      <c r="H24" s="724">
        <v>44253122</v>
      </c>
      <c r="I24" s="725" t="s">
        <v>59</v>
      </c>
      <c r="J24" s="726">
        <v>44255921</v>
      </c>
    </row>
    <row r="25" spans="1:10" ht="12" customHeight="1">
      <c r="A25" s="684"/>
      <c r="B25" s="739" t="s">
        <v>492</v>
      </c>
      <c r="C25" s="686" t="s">
        <v>60</v>
      </c>
      <c r="D25" s="687"/>
      <c r="E25" s="688" t="s">
        <v>49</v>
      </c>
      <c r="F25" s="685" t="s">
        <v>493</v>
      </c>
      <c r="G25" s="687" t="s">
        <v>61</v>
      </c>
      <c r="H25" s="689">
        <v>44253088</v>
      </c>
      <c r="I25" s="740" t="s">
        <v>62</v>
      </c>
      <c r="J25" s="691"/>
    </row>
    <row r="26" spans="1:10" ht="12" customHeight="1" thickBot="1">
      <c r="A26" s="693"/>
      <c r="B26" s="702" t="s">
        <v>494</v>
      </c>
      <c r="C26" s="694" t="s">
        <v>63</v>
      </c>
      <c r="D26" s="695"/>
      <c r="E26" s="696" t="s">
        <v>49</v>
      </c>
      <c r="F26" s="694"/>
      <c r="G26" s="695" t="s">
        <v>64</v>
      </c>
      <c r="H26" s="703">
        <v>44253932</v>
      </c>
      <c r="I26" s="693" t="s">
        <v>65</v>
      </c>
      <c r="J26" s="699"/>
    </row>
    <row r="27" spans="1:10" ht="12" customHeight="1">
      <c r="A27" s="678" t="s">
        <v>5</v>
      </c>
      <c r="B27" s="679" t="s">
        <v>66</v>
      </c>
      <c r="C27" s="679"/>
      <c r="D27" s="680"/>
      <c r="E27" s="681" t="s">
        <v>49</v>
      </c>
      <c r="F27" s="679" t="s">
        <v>67</v>
      </c>
      <c r="G27" s="680" t="s">
        <v>68</v>
      </c>
      <c r="H27" s="682">
        <v>44253786</v>
      </c>
      <c r="I27" s="678" t="s">
        <v>588</v>
      </c>
      <c r="J27" s="683">
        <v>44251091</v>
      </c>
    </row>
    <row r="28" spans="1:10" ht="12" customHeight="1">
      <c r="A28" s="684"/>
      <c r="B28" s="685" t="s">
        <v>69</v>
      </c>
      <c r="C28" s="686" t="s">
        <v>70</v>
      </c>
      <c r="D28" s="687"/>
      <c r="E28" s="688" t="s">
        <v>49</v>
      </c>
      <c r="F28" s="685" t="s">
        <v>71</v>
      </c>
      <c r="G28" s="687" t="s">
        <v>495</v>
      </c>
      <c r="H28" s="689">
        <v>44252013</v>
      </c>
      <c r="I28" s="701" t="s">
        <v>72</v>
      </c>
      <c r="J28" s="691"/>
    </row>
    <row r="29" spans="1:10" ht="12" customHeight="1">
      <c r="A29" s="693"/>
      <c r="B29" s="702"/>
      <c r="C29" s="694"/>
      <c r="D29" s="695"/>
      <c r="E29" s="696"/>
      <c r="F29" s="702"/>
      <c r="G29" s="695"/>
      <c r="H29" s="703"/>
      <c r="I29" s="704"/>
      <c r="J29" s="699"/>
    </row>
    <row r="30" spans="1:10" ht="12" customHeight="1">
      <c r="A30" s="693"/>
      <c r="B30" s="702" t="s">
        <v>73</v>
      </c>
      <c r="C30" s="694" t="s">
        <v>74</v>
      </c>
      <c r="D30" s="695"/>
      <c r="E30" s="696" t="s">
        <v>42</v>
      </c>
      <c r="F30" s="694"/>
      <c r="G30" s="695" t="s">
        <v>75</v>
      </c>
      <c r="H30" s="703">
        <v>44252623</v>
      </c>
      <c r="I30" s="693" t="s">
        <v>65</v>
      </c>
      <c r="J30" s="699"/>
    </row>
    <row r="31" spans="1:10" ht="12" customHeight="1" thickBot="1">
      <c r="A31" s="705"/>
      <c r="B31" s="706"/>
      <c r="C31" s="741" t="s">
        <v>587</v>
      </c>
      <c r="D31" s="707"/>
      <c r="E31" s="708"/>
      <c r="F31" s="741"/>
      <c r="G31" s="707" t="s">
        <v>602</v>
      </c>
      <c r="H31" s="742">
        <v>903505088</v>
      </c>
      <c r="I31" s="705"/>
      <c r="J31" s="710"/>
    </row>
    <row r="32" spans="1:10" ht="12" customHeight="1">
      <c r="A32" s="678" t="s">
        <v>6</v>
      </c>
      <c r="B32" s="679" t="s">
        <v>76</v>
      </c>
      <c r="C32" s="679"/>
      <c r="D32" s="680"/>
      <c r="E32" s="681" t="s">
        <v>25</v>
      </c>
      <c r="F32" s="679" t="s">
        <v>77</v>
      </c>
      <c r="G32" s="680" t="s">
        <v>78</v>
      </c>
      <c r="H32" s="682">
        <v>44250803</v>
      </c>
      <c r="I32" s="678" t="s">
        <v>79</v>
      </c>
      <c r="J32" s="683">
        <v>44259012</v>
      </c>
    </row>
    <row r="33" spans="1:10" ht="12" customHeight="1">
      <c r="A33" s="684"/>
      <c r="B33" s="685" t="s">
        <v>496</v>
      </c>
      <c r="C33" s="686"/>
      <c r="D33" s="687"/>
      <c r="E33" s="688"/>
      <c r="F33" s="685" t="s">
        <v>497</v>
      </c>
      <c r="G33" s="687" t="s">
        <v>80</v>
      </c>
      <c r="H33" s="743"/>
      <c r="I33" s="701" t="s">
        <v>498</v>
      </c>
      <c r="J33" s="691"/>
    </row>
    <row r="34" spans="1:10" ht="12" customHeight="1">
      <c r="A34" s="693"/>
      <c r="B34" s="702" t="s">
        <v>499</v>
      </c>
      <c r="C34" s="694"/>
      <c r="D34" s="695"/>
      <c r="E34" s="696"/>
      <c r="F34" s="695"/>
      <c r="G34" s="702" t="s">
        <v>90</v>
      </c>
      <c r="H34" s="698"/>
      <c r="I34" s="704" t="s">
        <v>451</v>
      </c>
      <c r="J34" s="699"/>
    </row>
    <row r="35" spans="1:10" ht="12" customHeight="1" thickBot="1">
      <c r="A35" s="712"/>
      <c r="B35" s="715"/>
      <c r="C35" s="714" t="s">
        <v>81</v>
      </c>
      <c r="D35" s="715"/>
      <c r="E35" s="716" t="s">
        <v>82</v>
      </c>
      <c r="F35" s="715"/>
      <c r="G35" s="715" t="s">
        <v>83</v>
      </c>
      <c r="H35" s="744">
        <v>55562464</v>
      </c>
      <c r="I35" s="712" t="s">
        <v>84</v>
      </c>
      <c r="J35" s="745"/>
    </row>
    <row r="36" spans="1:10" ht="12" customHeight="1">
      <c r="A36" s="746"/>
      <c r="B36" s="746"/>
      <c r="C36" s="746"/>
      <c r="D36" s="746"/>
      <c r="E36" s="746"/>
      <c r="F36" s="746"/>
      <c r="G36" s="746"/>
      <c r="H36" s="747"/>
      <c r="I36" s="746"/>
      <c r="J36" s="746"/>
    </row>
    <row r="37" spans="1:10" ht="12" customHeight="1">
      <c r="A37" s="749" t="s">
        <v>534</v>
      </c>
      <c r="B37" s="748"/>
      <c r="C37" s="748"/>
      <c r="D37" s="748"/>
      <c r="E37" s="748"/>
      <c r="F37" s="748"/>
      <c r="G37" s="748"/>
      <c r="H37" s="748"/>
      <c r="I37" s="750" t="s">
        <v>468</v>
      </c>
      <c r="J37" s="748"/>
    </row>
    <row r="38" spans="1:10" ht="12" customHeight="1">
      <c r="A38" s="748"/>
      <c r="B38" s="748"/>
      <c r="C38" s="748"/>
      <c r="D38" s="748"/>
      <c r="E38" s="748"/>
      <c r="F38" s="748"/>
      <c r="G38" s="748"/>
      <c r="H38" s="748"/>
      <c r="I38" s="750" t="s">
        <v>500</v>
      </c>
      <c r="J38" s="748"/>
    </row>
    <row r="39" spans="1:10" ht="12" customHeight="1">
      <c r="A39" s="748"/>
      <c r="B39" s="748"/>
      <c r="C39" s="748"/>
      <c r="D39" s="748"/>
      <c r="E39" s="748"/>
      <c r="F39" s="748"/>
      <c r="G39" s="748"/>
      <c r="H39" s="748"/>
      <c r="I39" s="751" t="s">
        <v>535</v>
      </c>
      <c r="J39" s="748"/>
    </row>
    <row r="40" spans="1:10" ht="12" customHeight="1">
      <c r="A40" s="748"/>
      <c r="B40" s="748"/>
      <c r="C40" s="748"/>
      <c r="D40" s="748"/>
      <c r="E40" s="748"/>
      <c r="F40" s="748"/>
      <c r="G40" s="748"/>
      <c r="H40" s="748"/>
      <c r="I40" s="748"/>
      <c r="J40" s="748"/>
    </row>
    <row r="41" spans="1:10" ht="12.75">
      <c r="A41" s="748"/>
      <c r="B41" s="748"/>
      <c r="C41" s="748"/>
      <c r="D41" s="748"/>
      <c r="E41" s="748"/>
      <c r="F41" s="748"/>
      <c r="G41" s="748"/>
      <c r="H41" s="748"/>
      <c r="I41" s="748"/>
      <c r="J41" s="748"/>
    </row>
  </sheetData>
  <mergeCells count="3">
    <mergeCell ref="A1:J1"/>
    <mergeCell ref="A2:J2"/>
    <mergeCell ref="A3:J3"/>
  </mergeCells>
  <hyperlinks>
    <hyperlink ref="I11" r:id="rId1" display="jedalen@zsceska.sk"/>
    <hyperlink ref="I16" r:id="rId2" display="salamonovam@gmail.com"/>
    <hyperlink ref="I25" r:id="rId3" display="ajka.sjriazanska@centrum.sk"/>
    <hyperlink ref="B7" r:id="rId4" display="skola@zscaba.edu.sk"/>
    <hyperlink ref="B22" r:id="rId5" display="skola@zsodborba.edu.sk"/>
    <hyperlink ref="I22" r:id="rId6" display="sjodborarska@centrum.sk"/>
    <hyperlink ref="F28" r:id="rId7" display="partelova@sibirska.sk"/>
    <hyperlink ref="F25" r:id="rId8" display="riaditel@zsriazanska.sk"/>
    <hyperlink ref="B33" r:id="rId9" display="skola@zszakasba.sk"/>
    <hyperlink ref="B28" r:id="rId10" display="sibirska@sibirska.sk"/>
    <hyperlink ref="F22" r:id="rId11" display="danekova1@post.sk"/>
    <hyperlink ref="F7" r:id="rId12" display="riaditel@zscaba.edu.sk"/>
    <hyperlink ref="I28" r:id="rId13" display="jedalen@sibirska.sk"/>
    <hyperlink ref="B16" r:id="rId14" display="saliniova@zsjeseniovaba.edu.sk"/>
    <hyperlink ref="F16" r:id="rId15" display="zuzana.salini@post.sk"/>
    <hyperlink ref="B8" r:id="rId16" display="www.zscaba.edu.sk"/>
    <hyperlink ref="B17" r:id="rId17" display="www.zsjeseniovaba.edu.sk"/>
    <hyperlink ref="B20" r:id="rId18" display="www.skolakalina.sk"/>
    <hyperlink ref="B23" r:id="rId19" display="www.zsodborba.edu.sk"/>
    <hyperlink ref="B30" r:id="rId20" display="www.sibirska.sk"/>
    <hyperlink ref="B34" r:id="rId21" display="www.zszakasba.edu.sk"/>
    <hyperlink ref="I7" r:id="rId22" display="jedalen@zscaba.edu.sk"/>
    <hyperlink ref="F13" r:id="rId23" display="riaditel@zsceska.sk"/>
    <hyperlink ref="B11" r:id="rId24" display="zsceska@zsceska.sk"/>
    <hyperlink ref="B19" r:id="rId25" display="skolakalina@skolakalina.sk"/>
    <hyperlink ref="F19" r:id="rId26" display="riaditel@skolakalina.sk"/>
    <hyperlink ref="I33" r:id="rId27" display="jedalen@zszakasba.sk"/>
    <hyperlink ref="B26" r:id="rId28" display="www.zsriazanska.edupage.org"/>
    <hyperlink ref="F33" r:id="rId29" display="riaditel@zszakasba.sk"/>
    <hyperlink ref="G34" r:id="rId30" display="zastupca@zszakasba.sk"/>
    <hyperlink ref="F11" r:id="rId31" display="zsceska@zsceska.sk"/>
    <hyperlink ref="C12" r:id="rId32" display="osadna@zsceska.sk"/>
    <hyperlink ref="C14" r:id="rId33" display="resetkova@zsceska.sk"/>
    <hyperlink ref="B12" r:id="rId34" display="www.zsceska.sk"/>
    <hyperlink ref="I34" r:id="rId35" display="sjzakasarnou@gmail.com"/>
  </hyperlink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3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4" sqref="C4"/>
    </sheetView>
  </sheetViews>
  <sheetFormatPr defaultColWidth="9.140625" defaultRowHeight="12.75"/>
  <cols>
    <col min="2" max="2" width="21.140625" style="0" customWidth="1"/>
    <col min="3" max="3" width="31.8515625" style="0" customWidth="1"/>
    <col min="4" max="4" width="35.28125" style="0" customWidth="1"/>
    <col min="5" max="5" width="33.00390625" style="0" customWidth="1"/>
    <col min="6" max="6" width="22.57421875" style="0" customWidth="1"/>
  </cols>
  <sheetData>
    <row r="1" spans="1:6" ht="12.75">
      <c r="A1" s="12"/>
      <c r="B1" s="12"/>
      <c r="C1" s="12"/>
      <c r="D1" s="12"/>
      <c r="E1" s="12"/>
      <c r="F1" s="12"/>
    </row>
    <row r="2" spans="1:6" ht="22.5">
      <c r="A2" s="12"/>
      <c r="B2" s="820" t="s">
        <v>559</v>
      </c>
      <c r="C2" s="12"/>
      <c r="D2" s="12"/>
      <c r="E2" s="12"/>
      <c r="F2" s="12"/>
    </row>
    <row r="3" spans="1:6" ht="22.5">
      <c r="A3" s="12"/>
      <c r="B3" s="820"/>
      <c r="C3" s="12"/>
      <c r="D3" s="12"/>
      <c r="E3" s="12"/>
      <c r="F3" s="12"/>
    </row>
    <row r="4" spans="1:6" ht="18">
      <c r="A4" s="12"/>
      <c r="B4" s="821" t="s">
        <v>558</v>
      </c>
      <c r="C4" s="854"/>
      <c r="D4" s="12"/>
      <c r="E4" s="12"/>
      <c r="F4" s="12"/>
    </row>
    <row r="5" spans="1:6" ht="19.5" thickBot="1">
      <c r="A5" s="12"/>
      <c r="B5" s="818"/>
      <c r="C5" s="12"/>
      <c r="D5" s="12"/>
      <c r="E5" s="12"/>
      <c r="F5" s="12"/>
    </row>
    <row r="6" spans="1:6" ht="18.75">
      <c r="A6" s="918"/>
      <c r="B6" s="919"/>
      <c r="C6" s="822"/>
      <c r="D6" s="822"/>
      <c r="E6" s="823"/>
      <c r="F6" s="824"/>
    </row>
    <row r="7" spans="1:6" ht="18.75">
      <c r="A7" s="920" t="s">
        <v>541</v>
      </c>
      <c r="B7" s="921"/>
      <c r="C7" s="825" t="s">
        <v>545</v>
      </c>
      <c r="D7" s="825" t="s">
        <v>542</v>
      </c>
      <c r="E7" s="826" t="s">
        <v>546</v>
      </c>
      <c r="F7" s="824"/>
    </row>
    <row r="8" spans="1:6" ht="28.5">
      <c r="A8" s="920"/>
      <c r="B8" s="921"/>
      <c r="C8" s="825" t="s">
        <v>547</v>
      </c>
      <c r="D8" s="825"/>
      <c r="E8" s="826" t="s">
        <v>548</v>
      </c>
      <c r="F8" s="824"/>
    </row>
    <row r="9" spans="1:6" ht="15" thickBot="1">
      <c r="A9" s="922"/>
      <c r="B9" s="923"/>
      <c r="C9" s="827"/>
      <c r="D9" s="828"/>
      <c r="E9" s="829"/>
      <c r="F9" s="824"/>
    </row>
    <row r="10" spans="1:6" ht="15.75">
      <c r="A10" s="924" t="s">
        <v>543</v>
      </c>
      <c r="B10" s="925"/>
      <c r="C10" s="831" t="s">
        <v>560</v>
      </c>
      <c r="D10" s="832" t="s">
        <v>561</v>
      </c>
      <c r="E10" s="930" t="s">
        <v>562</v>
      </c>
      <c r="F10" s="933"/>
    </row>
    <row r="11" spans="1:6" ht="15.75">
      <c r="A11" s="926"/>
      <c r="B11" s="927"/>
      <c r="C11" s="832"/>
      <c r="D11" s="835"/>
      <c r="E11" s="931"/>
      <c r="F11" s="933"/>
    </row>
    <row r="12" spans="1:6" ht="16.5" thickBot="1">
      <c r="A12" s="928"/>
      <c r="B12" s="929"/>
      <c r="C12" s="837"/>
      <c r="D12" s="837"/>
      <c r="E12" s="932"/>
      <c r="F12" s="933"/>
    </row>
    <row r="13" spans="1:6" ht="15.75">
      <c r="A13" s="924" t="s">
        <v>544</v>
      </c>
      <c r="B13" s="925"/>
      <c r="C13" s="930" t="s">
        <v>563</v>
      </c>
      <c r="D13" s="930" t="s">
        <v>564</v>
      </c>
      <c r="E13" s="839" t="s">
        <v>565</v>
      </c>
      <c r="F13" s="840"/>
    </row>
    <row r="14" spans="1:6" ht="15.75">
      <c r="A14" s="926"/>
      <c r="B14" s="927"/>
      <c r="C14" s="931"/>
      <c r="D14" s="931"/>
      <c r="E14" s="841"/>
      <c r="F14" s="842"/>
    </row>
    <row r="15" spans="1:6" ht="16.5" thickBot="1">
      <c r="A15" s="928"/>
      <c r="B15" s="929"/>
      <c r="C15" s="932"/>
      <c r="D15" s="932"/>
      <c r="E15" s="838"/>
      <c r="F15" s="834"/>
    </row>
    <row r="16" spans="1:6" ht="12.75">
      <c r="A16" s="924" t="s">
        <v>549</v>
      </c>
      <c r="B16" s="925"/>
      <c r="C16" s="930" t="s">
        <v>566</v>
      </c>
      <c r="D16" s="930" t="s">
        <v>567</v>
      </c>
      <c r="E16" s="930" t="s">
        <v>568</v>
      </c>
      <c r="F16" s="933"/>
    </row>
    <row r="17" spans="1:6" ht="15.75" customHeight="1" thickBot="1">
      <c r="A17" s="928"/>
      <c r="B17" s="929"/>
      <c r="C17" s="932"/>
      <c r="D17" s="932"/>
      <c r="E17" s="932"/>
      <c r="F17" s="933"/>
    </row>
    <row r="18" spans="1:6" ht="31.5" customHeight="1">
      <c r="A18" s="843"/>
      <c r="B18" s="833" t="s">
        <v>551</v>
      </c>
      <c r="C18" s="844" t="s">
        <v>572</v>
      </c>
      <c r="D18" s="830" t="s">
        <v>573</v>
      </c>
      <c r="E18" s="833" t="s">
        <v>574</v>
      </c>
      <c r="F18" s="933"/>
    </row>
    <row r="19" spans="1:6" ht="18.75" customHeight="1" hidden="1">
      <c r="A19" s="845"/>
      <c r="B19" t="s">
        <v>569</v>
      </c>
      <c r="C19" s="846"/>
      <c r="D19" s="831"/>
      <c r="E19" s="836"/>
      <c r="F19" s="933"/>
    </row>
    <row r="20" spans="1:6" ht="19.5" thickBot="1">
      <c r="A20" s="845"/>
      <c r="B20" s="838" t="s">
        <v>552</v>
      </c>
      <c r="C20" s="827"/>
      <c r="D20" s="827"/>
      <c r="E20" s="838"/>
      <c r="F20" s="933"/>
    </row>
    <row r="21" spans="1:6" ht="15.75">
      <c r="A21" s="836" t="s">
        <v>550</v>
      </c>
      <c r="B21" s="833" t="s">
        <v>557</v>
      </c>
      <c r="C21" s="930" t="s">
        <v>575</v>
      </c>
      <c r="D21" s="830" t="s">
        <v>576</v>
      </c>
      <c r="E21" s="833" t="s">
        <v>577</v>
      </c>
      <c r="F21" s="933"/>
    </row>
    <row r="22" spans="1:6" ht="18.75">
      <c r="A22" s="845"/>
      <c r="B22" s="836" t="s">
        <v>553</v>
      </c>
      <c r="C22" s="931"/>
      <c r="D22" s="831"/>
      <c r="E22" s="836"/>
      <c r="F22" s="933"/>
    </row>
    <row r="23" spans="1:6" ht="16.5" thickBot="1">
      <c r="A23" s="847"/>
      <c r="B23" s="838" t="s">
        <v>554</v>
      </c>
      <c r="C23" s="836"/>
      <c r="D23" s="834"/>
      <c r="E23" s="852"/>
      <c r="F23" s="933"/>
    </row>
    <row r="24" spans="1:6" ht="15.75">
      <c r="A24" s="847"/>
      <c r="B24" s="849" t="s">
        <v>570</v>
      </c>
      <c r="C24" s="833" t="s">
        <v>578</v>
      </c>
      <c r="D24" s="851" t="s">
        <v>579</v>
      </c>
      <c r="E24" s="833" t="s">
        <v>580</v>
      </c>
      <c r="F24" s="933"/>
    </row>
    <row r="25" spans="1:6" ht="16.5" thickBot="1">
      <c r="A25" s="848"/>
      <c r="B25" s="849" t="s">
        <v>571</v>
      </c>
      <c r="C25" s="838"/>
      <c r="D25" s="834"/>
      <c r="E25" s="838"/>
      <c r="F25" s="933"/>
    </row>
    <row r="26" spans="1:6" ht="15.75">
      <c r="A26" s="924" t="s">
        <v>555</v>
      </c>
      <c r="B26" s="925"/>
      <c r="C26" s="924" t="s">
        <v>581</v>
      </c>
      <c r="D26" s="833" t="s">
        <v>582</v>
      </c>
      <c r="E26" s="930" t="s">
        <v>583</v>
      </c>
      <c r="F26" s="933"/>
    </row>
    <row r="27" spans="1:6" ht="16.5" thickBot="1">
      <c r="A27" s="926"/>
      <c r="B27" s="927"/>
      <c r="C27" s="926"/>
      <c r="D27" s="850"/>
      <c r="E27" s="932"/>
      <c r="F27" s="933"/>
    </row>
    <row r="28" spans="1:6" ht="15.75">
      <c r="A28" s="924" t="s">
        <v>556</v>
      </c>
      <c r="B28" s="925"/>
      <c r="C28" s="930" t="s">
        <v>584</v>
      </c>
      <c r="D28" s="832" t="s">
        <v>585</v>
      </c>
      <c r="E28" s="930" t="s">
        <v>586</v>
      </c>
      <c r="F28" s="933"/>
    </row>
    <row r="29" spans="1:6" ht="16.5" thickBot="1">
      <c r="A29" s="928"/>
      <c r="B29" s="929"/>
      <c r="C29" s="932"/>
      <c r="D29" s="837"/>
      <c r="E29" s="932"/>
      <c r="F29" s="933"/>
    </row>
    <row r="30" spans="1:6" ht="15.75">
      <c r="A30" s="7"/>
      <c r="B30" s="934"/>
      <c r="C30" s="934"/>
      <c r="D30" s="934"/>
      <c r="E30" s="934"/>
      <c r="F30" s="934"/>
    </row>
  </sheetData>
  <mergeCells count="29">
    <mergeCell ref="B30:D30"/>
    <mergeCell ref="E30:F30"/>
    <mergeCell ref="A28:B29"/>
    <mergeCell ref="C28:C29"/>
    <mergeCell ref="E28:E29"/>
    <mergeCell ref="F28:F29"/>
    <mergeCell ref="F23:F25"/>
    <mergeCell ref="A26:B27"/>
    <mergeCell ref="C26:C27"/>
    <mergeCell ref="E26:E27"/>
    <mergeCell ref="F26:F27"/>
    <mergeCell ref="F16:F17"/>
    <mergeCell ref="F18:F20"/>
    <mergeCell ref="C21:C22"/>
    <mergeCell ref="F21:F22"/>
    <mergeCell ref="A16:B17"/>
    <mergeCell ref="C16:C17"/>
    <mergeCell ref="D16:D17"/>
    <mergeCell ref="E16:E17"/>
    <mergeCell ref="A10:B12"/>
    <mergeCell ref="E10:E12"/>
    <mergeCell ref="F10:F12"/>
    <mergeCell ref="A13:B15"/>
    <mergeCell ref="C13:C15"/>
    <mergeCell ref="D13:D15"/>
    <mergeCell ref="A6:B6"/>
    <mergeCell ref="A7:B7"/>
    <mergeCell ref="A8:B8"/>
    <mergeCell ref="A9:B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6"/>
  <sheetViews>
    <sheetView workbookViewId="0" topLeftCell="M1">
      <selection activeCell="M69" sqref="M69"/>
    </sheetView>
  </sheetViews>
  <sheetFormatPr defaultColWidth="9.140625" defaultRowHeight="12.75"/>
  <cols>
    <col min="1" max="1" width="8.00390625" style="10" hidden="1" customWidth="1"/>
    <col min="2" max="2" width="7.7109375" style="11" hidden="1" customWidth="1"/>
    <col min="3" max="3" width="11.140625" style="12" hidden="1" customWidth="1"/>
    <col min="4" max="4" width="7.8515625" style="12" hidden="1" customWidth="1"/>
    <col min="5" max="5" width="8.421875" style="12" hidden="1" customWidth="1"/>
    <col min="6" max="6" width="10.421875" style="0" hidden="1" customWidth="1"/>
    <col min="7" max="7" width="31.7109375" style="0" hidden="1" customWidth="1"/>
    <col min="8" max="8" width="7.8515625" style="12" hidden="1" customWidth="1"/>
    <col min="9" max="9" width="9.140625" style="0" hidden="1" customWidth="1"/>
    <col min="10" max="10" width="10.00390625" style="0" hidden="1" customWidth="1"/>
    <col min="11" max="11" width="12.8515625" style="0" hidden="1" customWidth="1"/>
    <col min="12" max="12" width="9.140625" style="0" hidden="1" customWidth="1"/>
    <col min="13" max="13" width="92.00390625" style="0" customWidth="1"/>
    <col min="14" max="14" width="7.8515625" style="12" hidden="1" customWidth="1"/>
    <col min="15" max="15" width="21.00390625" style="0" hidden="1" customWidth="1"/>
    <col min="16" max="16" width="7.8515625" style="0" hidden="1" customWidth="1"/>
    <col min="17" max="17" width="28.57421875" style="0" hidden="1" customWidth="1"/>
    <col min="18" max="18" width="24.00390625" style="0" hidden="1" customWidth="1"/>
    <col min="19" max="19" width="34.421875" style="0" customWidth="1"/>
    <col min="20" max="20" width="10.28125" style="0" hidden="1" customWidth="1"/>
    <col min="21" max="21" width="11.421875" style="0" hidden="1" customWidth="1"/>
    <col min="22" max="22" width="7.8515625" style="12" hidden="1" customWidth="1"/>
    <col min="23" max="23" width="9.140625" style="0" hidden="1" customWidth="1"/>
    <col min="24" max="24" width="12.28125" style="0" hidden="1" customWidth="1"/>
    <col min="25" max="25" width="12.7109375" style="0" hidden="1" customWidth="1"/>
    <col min="26" max="26" width="12.421875" style="0" hidden="1" customWidth="1"/>
    <col min="27" max="28" width="10.28125" style="13" hidden="1" customWidth="1"/>
    <col min="29" max="29" width="10.28125" style="14" hidden="1" customWidth="1"/>
    <col min="30" max="30" width="13.00390625" style="0" hidden="1" customWidth="1"/>
    <col min="31" max="31" width="12.140625" style="0" hidden="1" customWidth="1"/>
    <col min="32" max="32" width="12.57421875" style="0" hidden="1" customWidth="1"/>
    <col min="33" max="46" width="0" style="0" hidden="1" customWidth="1"/>
  </cols>
  <sheetData>
    <row r="1" spans="13:44" ht="78" customHeight="1">
      <c r="M1" s="906" t="s">
        <v>589</v>
      </c>
      <c r="N1" s="907"/>
      <c r="O1" s="907"/>
      <c r="P1" s="907"/>
      <c r="Q1" s="907"/>
      <c r="R1" s="907"/>
      <c r="S1" s="907"/>
      <c r="T1" s="907"/>
      <c r="U1" s="907"/>
      <c r="V1" s="907"/>
      <c r="W1" s="907"/>
      <c r="X1" s="907"/>
      <c r="Y1" s="907"/>
      <c r="Z1" s="907"/>
      <c r="AA1" s="907"/>
      <c r="AB1" s="907"/>
      <c r="AC1" s="907"/>
      <c r="AD1" s="907"/>
      <c r="AE1" s="907"/>
      <c r="AF1" s="907"/>
      <c r="AG1" s="907"/>
      <c r="AH1" s="907"/>
      <c r="AI1" s="907"/>
      <c r="AJ1" s="908"/>
      <c r="AK1" s="908"/>
      <c r="AL1" s="908"/>
      <c r="AM1" s="908"/>
      <c r="AN1" s="908"/>
      <c r="AO1" s="908"/>
      <c r="AP1" s="908"/>
      <c r="AQ1" s="908"/>
      <c r="AR1" s="908"/>
    </row>
    <row r="2" ht="27.75" customHeight="1">
      <c r="M2" s="9" t="s">
        <v>92</v>
      </c>
    </row>
    <row r="3" spans="1:32" ht="36.75" customHeight="1" hidden="1">
      <c r="A3" s="15" t="s">
        <v>93</v>
      </c>
      <c r="B3" s="16" t="s">
        <v>94</v>
      </c>
      <c r="C3" s="17" t="s">
        <v>95</v>
      </c>
      <c r="D3" s="18" t="s">
        <v>96</v>
      </c>
      <c r="E3" s="18"/>
      <c r="F3" s="19"/>
      <c r="G3" s="18" t="s">
        <v>97</v>
      </c>
      <c r="H3" s="18" t="s">
        <v>98</v>
      </c>
      <c r="I3" s="20" t="s">
        <v>99</v>
      </c>
      <c r="J3" s="18" t="s">
        <v>100</v>
      </c>
      <c r="K3" s="18" t="s">
        <v>101</v>
      </c>
      <c r="L3" s="18" t="s">
        <v>102</v>
      </c>
      <c r="M3" s="18" t="s">
        <v>103</v>
      </c>
      <c r="N3" s="18" t="s">
        <v>104</v>
      </c>
      <c r="O3" s="20" t="s">
        <v>105</v>
      </c>
      <c r="P3" s="18" t="s">
        <v>10</v>
      </c>
      <c r="Q3" s="18" t="s">
        <v>106</v>
      </c>
      <c r="R3" s="18" t="s">
        <v>107</v>
      </c>
      <c r="S3" s="18" t="s">
        <v>108</v>
      </c>
      <c r="T3" s="20" t="s">
        <v>109</v>
      </c>
      <c r="U3" s="21" t="s">
        <v>110</v>
      </c>
      <c r="V3" s="20" t="s">
        <v>111</v>
      </c>
      <c r="W3" s="20" t="s">
        <v>112</v>
      </c>
      <c r="X3" s="22" t="s">
        <v>113</v>
      </c>
      <c r="Y3" s="23" t="s">
        <v>114</v>
      </c>
      <c r="Z3" s="24" t="s">
        <v>115</v>
      </c>
      <c r="AA3" s="25" t="s">
        <v>116</v>
      </c>
      <c r="AB3" s="26" t="s">
        <v>117</v>
      </c>
      <c r="AC3" s="27" t="s">
        <v>118</v>
      </c>
      <c r="AD3" s="28" t="s">
        <v>119</v>
      </c>
      <c r="AE3" s="28" t="s">
        <v>120</v>
      </c>
      <c r="AF3" s="28" t="s">
        <v>121</v>
      </c>
    </row>
    <row r="4" spans="1:32" ht="36.75" customHeight="1">
      <c r="A4" s="29"/>
      <c r="B4" s="30"/>
      <c r="C4" s="31"/>
      <c r="D4" s="32"/>
      <c r="E4" s="32"/>
      <c r="F4" s="33"/>
      <c r="G4" s="32"/>
      <c r="H4" s="32"/>
      <c r="I4" s="34"/>
      <c r="J4" s="32"/>
      <c r="K4" s="32"/>
      <c r="L4" s="32"/>
      <c r="M4" s="32"/>
      <c r="N4" s="32"/>
      <c r="O4" s="34"/>
      <c r="P4" s="32"/>
      <c r="Q4" s="32"/>
      <c r="R4" s="32"/>
      <c r="S4" s="32"/>
      <c r="T4" s="34"/>
      <c r="U4" s="35"/>
      <c r="V4" s="34"/>
      <c r="W4" s="34"/>
      <c r="X4" s="36"/>
      <c r="Y4" s="37"/>
      <c r="Z4" s="38"/>
      <c r="AA4" s="39"/>
      <c r="AB4" s="40"/>
      <c r="AC4" s="41"/>
      <c r="AD4" s="42"/>
      <c r="AE4" s="42"/>
      <c r="AF4" s="42"/>
    </row>
    <row r="5" spans="1:23" ht="12.75">
      <c r="A5" s="43">
        <v>495</v>
      </c>
      <c r="B5" s="11" t="s">
        <v>122</v>
      </c>
      <c r="C5" s="44" t="s">
        <v>123</v>
      </c>
      <c r="D5" s="45" t="s">
        <v>124</v>
      </c>
      <c r="E5" s="45"/>
      <c r="F5" s="46"/>
      <c r="G5" s="46" t="s">
        <v>125</v>
      </c>
      <c r="H5" s="45" t="s">
        <v>126</v>
      </c>
      <c r="I5" s="46" t="s">
        <v>127</v>
      </c>
      <c r="J5" s="46">
        <v>17319153</v>
      </c>
      <c r="K5" s="46">
        <v>17319153</v>
      </c>
      <c r="L5" s="46" t="s">
        <v>128</v>
      </c>
      <c r="M5" s="46" t="s">
        <v>129</v>
      </c>
      <c r="N5" s="45" t="s">
        <v>126</v>
      </c>
      <c r="O5" s="46" t="s">
        <v>130</v>
      </c>
      <c r="P5" s="46" t="s">
        <v>131</v>
      </c>
      <c r="Q5" s="46" t="s">
        <v>132</v>
      </c>
      <c r="R5" s="46" t="s">
        <v>133</v>
      </c>
      <c r="S5" s="46" t="s">
        <v>133</v>
      </c>
      <c r="T5" s="46">
        <v>529346</v>
      </c>
      <c r="U5" s="47" t="str">
        <f>CONCATENATE(E5,T5)</f>
        <v>529346</v>
      </c>
      <c r="V5" s="45" t="s">
        <v>134</v>
      </c>
      <c r="W5" s="46" t="s">
        <v>135</v>
      </c>
    </row>
    <row r="6" spans="1:23" ht="12.75" hidden="1">
      <c r="A6" s="43">
        <v>4906</v>
      </c>
      <c r="B6" s="11" t="s">
        <v>122</v>
      </c>
      <c r="C6" s="44" t="s">
        <v>136</v>
      </c>
      <c r="D6" s="45" t="s">
        <v>124</v>
      </c>
      <c r="E6" s="45"/>
      <c r="F6" s="46"/>
      <c r="G6" s="46" t="s">
        <v>125</v>
      </c>
      <c r="H6" s="45" t="s">
        <v>126</v>
      </c>
      <c r="I6" s="46" t="s">
        <v>127</v>
      </c>
      <c r="J6" s="46">
        <v>17319153</v>
      </c>
      <c r="K6" s="46">
        <v>17319153</v>
      </c>
      <c r="L6" s="46" t="s">
        <v>128</v>
      </c>
      <c r="M6" s="46" t="s">
        <v>129</v>
      </c>
      <c r="N6" s="45" t="s">
        <v>126</v>
      </c>
      <c r="O6" s="46" t="s">
        <v>130</v>
      </c>
      <c r="P6" s="46" t="s">
        <v>131</v>
      </c>
      <c r="Q6" s="46" t="s">
        <v>132</v>
      </c>
      <c r="R6" s="46" t="s">
        <v>133</v>
      </c>
      <c r="S6" s="46" t="s">
        <v>133</v>
      </c>
      <c r="T6" s="46">
        <v>529346</v>
      </c>
      <c r="U6" s="47" t="str">
        <f>CONCATENATE(E6,T6)</f>
        <v>529346</v>
      </c>
      <c r="V6" s="45" t="s">
        <v>134</v>
      </c>
      <c r="W6" s="46" t="s">
        <v>135</v>
      </c>
    </row>
    <row r="7" spans="1:23" ht="12.75" hidden="1">
      <c r="A7" s="43">
        <v>5277</v>
      </c>
      <c r="B7" s="11" t="s">
        <v>137</v>
      </c>
      <c r="C7" s="44" t="s">
        <v>138</v>
      </c>
      <c r="D7" s="45" t="s">
        <v>124</v>
      </c>
      <c r="E7" s="45"/>
      <c r="F7" s="46"/>
      <c r="G7" s="46" t="s">
        <v>125</v>
      </c>
      <c r="H7" s="45" t="s">
        <v>126</v>
      </c>
      <c r="I7" s="46" t="s">
        <v>127</v>
      </c>
      <c r="J7" s="46">
        <v>17319153</v>
      </c>
      <c r="K7" s="46">
        <v>17319153</v>
      </c>
      <c r="L7" s="46" t="s">
        <v>128</v>
      </c>
      <c r="M7" s="46" t="s">
        <v>129</v>
      </c>
      <c r="N7" s="45" t="s">
        <v>126</v>
      </c>
      <c r="O7" s="46" t="s">
        <v>130</v>
      </c>
      <c r="P7" s="46" t="s">
        <v>131</v>
      </c>
      <c r="Q7" s="46" t="s">
        <v>132</v>
      </c>
      <c r="R7" s="46" t="s">
        <v>133</v>
      </c>
      <c r="S7" s="46" t="s">
        <v>133</v>
      </c>
      <c r="T7" s="46">
        <v>529346</v>
      </c>
      <c r="U7" s="47" t="str">
        <f>CONCATENATE(E7,T7)</f>
        <v>529346</v>
      </c>
      <c r="V7" s="45" t="s">
        <v>134</v>
      </c>
      <c r="W7" s="46" t="s">
        <v>135</v>
      </c>
    </row>
    <row r="8" spans="1:32" ht="12.75" hidden="1">
      <c r="A8" s="43">
        <v>498</v>
      </c>
      <c r="B8" s="11" t="s">
        <v>139</v>
      </c>
      <c r="C8" s="44" t="s">
        <v>140</v>
      </c>
      <c r="D8" s="45" t="s">
        <v>124</v>
      </c>
      <c r="E8" s="45"/>
      <c r="F8" s="46"/>
      <c r="G8" s="46" t="s">
        <v>125</v>
      </c>
      <c r="H8" s="45" t="s">
        <v>126</v>
      </c>
      <c r="I8" s="46" t="s">
        <v>127</v>
      </c>
      <c r="J8" s="46">
        <v>17319153</v>
      </c>
      <c r="K8" s="46">
        <v>17319153</v>
      </c>
      <c r="L8" s="46" t="s">
        <v>128</v>
      </c>
      <c r="M8" s="46" t="s">
        <v>129</v>
      </c>
      <c r="N8" s="45" t="s">
        <v>126</v>
      </c>
      <c r="O8" s="46" t="s">
        <v>130</v>
      </c>
      <c r="P8" s="46" t="s">
        <v>131</v>
      </c>
      <c r="Q8" s="46" t="s">
        <v>132</v>
      </c>
      <c r="R8" s="46" t="s">
        <v>133</v>
      </c>
      <c r="S8" s="46" t="s">
        <v>133</v>
      </c>
      <c r="T8" s="46">
        <v>529346</v>
      </c>
      <c r="U8" s="47" t="str">
        <f>CONCATENATE(E8,T8)</f>
        <v>529346</v>
      </c>
      <c r="V8" s="45" t="s">
        <v>134</v>
      </c>
      <c r="W8" s="46" t="s">
        <v>135</v>
      </c>
      <c r="AD8" s="13"/>
      <c r="AE8" s="13"/>
      <c r="AF8" s="13"/>
    </row>
    <row r="9" spans="1:32" ht="12.75" hidden="1">
      <c r="A9" s="43">
        <v>497</v>
      </c>
      <c r="B9" s="11" t="s">
        <v>137</v>
      </c>
      <c r="C9" s="48" t="s">
        <v>141</v>
      </c>
      <c r="D9" s="12" t="s">
        <v>124</v>
      </c>
      <c r="G9" t="s">
        <v>125</v>
      </c>
      <c r="H9" s="12" t="s">
        <v>126</v>
      </c>
      <c r="I9" t="s">
        <v>127</v>
      </c>
      <c r="K9">
        <v>17319153</v>
      </c>
      <c r="M9" t="s">
        <v>128</v>
      </c>
      <c r="N9" t="s">
        <v>126</v>
      </c>
      <c r="O9" t="s">
        <v>130</v>
      </c>
      <c r="P9" t="s">
        <v>131</v>
      </c>
      <c r="Q9" t="s">
        <v>132</v>
      </c>
      <c r="S9" t="s">
        <v>133</v>
      </c>
      <c r="T9">
        <v>529346</v>
      </c>
      <c r="U9" s="49" t="str">
        <f>CONCATENATE(E9,T9)</f>
        <v>529346</v>
      </c>
      <c r="V9" t="s">
        <v>134</v>
      </c>
      <c r="W9" t="s">
        <v>135</v>
      </c>
      <c r="Y9" s="12"/>
      <c r="AA9" s="50"/>
      <c r="AB9" s="50"/>
      <c r="AC9"/>
      <c r="AD9" s="13"/>
      <c r="AE9" s="13"/>
      <c r="AF9" s="14"/>
    </row>
    <row r="10" spans="1:23" ht="12.75" hidden="1">
      <c r="A10" s="43">
        <v>7816</v>
      </c>
      <c r="B10" s="11" t="s">
        <v>137</v>
      </c>
      <c r="C10" s="12" t="s">
        <v>142</v>
      </c>
      <c r="D10" s="7" t="s">
        <v>124</v>
      </c>
      <c r="E10" s="7"/>
      <c r="F10" s="1"/>
      <c r="G10" s="1" t="s">
        <v>125</v>
      </c>
      <c r="H10" s="7" t="s">
        <v>126</v>
      </c>
      <c r="I10" s="1" t="s">
        <v>127</v>
      </c>
      <c r="J10" s="1">
        <v>17319153</v>
      </c>
      <c r="K10" s="1">
        <v>17319153</v>
      </c>
      <c r="L10" s="1" t="s">
        <v>128</v>
      </c>
      <c r="M10" s="1" t="s">
        <v>129</v>
      </c>
      <c r="N10" s="1" t="s">
        <v>126</v>
      </c>
      <c r="O10" s="1" t="s">
        <v>130</v>
      </c>
      <c r="P10" s="1" t="s">
        <v>131</v>
      </c>
      <c r="Q10" s="1" t="s">
        <v>132</v>
      </c>
      <c r="R10" s="1" t="s">
        <v>133</v>
      </c>
      <c r="S10" s="1" t="s">
        <v>133</v>
      </c>
      <c r="T10" s="1">
        <v>529346</v>
      </c>
      <c r="U10" s="1"/>
      <c r="V10" s="1" t="s">
        <v>134</v>
      </c>
      <c r="W10" s="1" t="s">
        <v>135</v>
      </c>
    </row>
    <row r="11" spans="1:23" ht="12.75">
      <c r="A11" s="43"/>
      <c r="D11" s="7"/>
      <c r="E11" s="7"/>
      <c r="F11" s="1"/>
      <c r="G11" s="1"/>
      <c r="H11" s="7"/>
      <c r="I11" s="1"/>
      <c r="J11" s="1"/>
      <c r="K11" s="1"/>
      <c r="L11" s="1"/>
      <c r="M11" s="8" t="s">
        <v>406</v>
      </c>
      <c r="N11" s="1"/>
      <c r="O11" s="1"/>
      <c r="P11" s="1"/>
      <c r="Q11" s="1"/>
      <c r="R11" s="1"/>
      <c r="S11" s="8" t="s">
        <v>133</v>
      </c>
      <c r="T11" s="1"/>
      <c r="U11" s="1"/>
      <c r="V11" s="1"/>
      <c r="W11" s="1"/>
    </row>
    <row r="12" spans="1:23" ht="12.75">
      <c r="A12" s="43"/>
      <c r="D12" s="7"/>
      <c r="E12" s="7"/>
      <c r="F12" s="1"/>
      <c r="G12" s="1"/>
      <c r="H12" s="7"/>
      <c r="I12" s="1"/>
      <c r="J12" s="1"/>
      <c r="K12" s="1"/>
      <c r="L12" s="1"/>
      <c r="M12" s="8" t="s">
        <v>407</v>
      </c>
      <c r="N12" s="1"/>
      <c r="O12" s="1"/>
      <c r="P12" s="1"/>
      <c r="Q12" s="1"/>
      <c r="R12" s="1"/>
      <c r="S12" s="8" t="s">
        <v>133</v>
      </c>
      <c r="T12" s="1"/>
      <c r="U12" s="1"/>
      <c r="V12" s="1"/>
      <c r="W12" s="1"/>
    </row>
    <row r="13" spans="1:23" ht="12.75">
      <c r="A13" s="43"/>
      <c r="D13" s="7"/>
      <c r="E13" s="7"/>
      <c r="F13" s="1"/>
      <c r="G13" s="1"/>
      <c r="H13" s="7"/>
      <c r="I13" s="1"/>
      <c r="J13" s="1"/>
      <c r="K13" s="1"/>
      <c r="L13" s="1"/>
      <c r="M13" s="8" t="s">
        <v>411</v>
      </c>
      <c r="N13" s="1"/>
      <c r="O13" s="1"/>
      <c r="P13" s="1"/>
      <c r="Q13" s="1"/>
      <c r="R13" s="1"/>
      <c r="S13" s="8" t="s">
        <v>133</v>
      </c>
      <c r="T13" s="1"/>
      <c r="U13" s="1"/>
      <c r="V13" s="1"/>
      <c r="W13" s="1"/>
    </row>
    <row r="14" spans="1:23" ht="12.75">
      <c r="A14" s="43">
        <v>537</v>
      </c>
      <c r="B14" s="11" t="s">
        <v>137</v>
      </c>
      <c r="C14" s="44" t="s">
        <v>138</v>
      </c>
      <c r="D14" s="45" t="s">
        <v>124</v>
      </c>
      <c r="E14" s="45"/>
      <c r="F14" s="46"/>
      <c r="G14" s="46" t="s">
        <v>125</v>
      </c>
      <c r="H14" s="45" t="s">
        <v>126</v>
      </c>
      <c r="I14" s="46" t="s">
        <v>127</v>
      </c>
      <c r="J14" s="46">
        <v>31769152</v>
      </c>
      <c r="K14" s="46">
        <v>31769152</v>
      </c>
      <c r="L14" s="46" t="s">
        <v>143</v>
      </c>
      <c r="M14" s="46" t="s">
        <v>144</v>
      </c>
      <c r="N14" s="45" t="s">
        <v>126</v>
      </c>
      <c r="O14" s="46" t="s">
        <v>130</v>
      </c>
      <c r="P14" s="46" t="s">
        <v>145</v>
      </c>
      <c r="Q14" s="46" t="s">
        <v>132</v>
      </c>
      <c r="R14" s="46" t="s">
        <v>146</v>
      </c>
      <c r="S14" s="46" t="s">
        <v>146</v>
      </c>
      <c r="T14" s="46">
        <v>529346</v>
      </c>
      <c r="U14" s="47" t="str">
        <f aca="true" t="shared" si="0" ref="U14:U27">CONCATENATE(E14,T14)</f>
        <v>529346</v>
      </c>
      <c r="V14" s="45" t="s">
        <v>134</v>
      </c>
      <c r="W14" s="46" t="s">
        <v>147</v>
      </c>
    </row>
    <row r="15" spans="1:32" ht="12.75" hidden="1">
      <c r="A15" s="43">
        <v>538</v>
      </c>
      <c r="B15" s="11" t="s">
        <v>139</v>
      </c>
      <c r="C15" s="44" t="s">
        <v>140</v>
      </c>
      <c r="D15" s="45" t="s">
        <v>124</v>
      </c>
      <c r="E15" s="45"/>
      <c r="F15" s="46"/>
      <c r="G15" s="46" t="s">
        <v>125</v>
      </c>
      <c r="H15" s="45" t="s">
        <v>126</v>
      </c>
      <c r="I15" s="46" t="s">
        <v>127</v>
      </c>
      <c r="J15" s="46">
        <v>31769152</v>
      </c>
      <c r="K15" s="46">
        <v>31769152</v>
      </c>
      <c r="L15" s="46" t="s">
        <v>143</v>
      </c>
      <c r="M15" s="46" t="s">
        <v>144</v>
      </c>
      <c r="N15" s="45" t="s">
        <v>126</v>
      </c>
      <c r="O15" s="46" t="s">
        <v>130</v>
      </c>
      <c r="P15" s="46" t="s">
        <v>145</v>
      </c>
      <c r="Q15" s="46" t="s">
        <v>132</v>
      </c>
      <c r="R15" s="46" t="s">
        <v>146</v>
      </c>
      <c r="S15" s="46" t="s">
        <v>146</v>
      </c>
      <c r="T15" s="46">
        <v>529346</v>
      </c>
      <c r="U15" s="47" t="str">
        <f t="shared" si="0"/>
        <v>529346</v>
      </c>
      <c r="V15" s="45" t="s">
        <v>134</v>
      </c>
      <c r="W15" s="46" t="s">
        <v>147</v>
      </c>
      <c r="AD15" s="13"/>
      <c r="AE15" s="13"/>
      <c r="AF15" s="13"/>
    </row>
    <row r="16" spans="1:23" ht="12.75" hidden="1">
      <c r="A16" s="43">
        <v>539</v>
      </c>
      <c r="B16" s="11" t="s">
        <v>122</v>
      </c>
      <c r="C16" s="44" t="s">
        <v>136</v>
      </c>
      <c r="D16" s="45" t="s">
        <v>124</v>
      </c>
      <c r="E16" s="45"/>
      <c r="F16" s="46"/>
      <c r="G16" s="46" t="s">
        <v>125</v>
      </c>
      <c r="H16" s="45" t="s">
        <v>126</v>
      </c>
      <c r="I16" s="46" t="s">
        <v>127</v>
      </c>
      <c r="J16" s="46">
        <v>31769161</v>
      </c>
      <c r="K16" s="46">
        <v>31769161</v>
      </c>
      <c r="L16" s="46" t="s">
        <v>148</v>
      </c>
      <c r="M16" s="46" t="s">
        <v>149</v>
      </c>
      <c r="N16" s="45" t="s">
        <v>126</v>
      </c>
      <c r="O16" s="46" t="s">
        <v>130</v>
      </c>
      <c r="P16" s="46" t="s">
        <v>16</v>
      </c>
      <c r="Q16" s="46" t="s">
        <v>132</v>
      </c>
      <c r="R16" s="46" t="s">
        <v>146</v>
      </c>
      <c r="S16" s="46" t="s">
        <v>146</v>
      </c>
      <c r="T16" s="46">
        <v>529346</v>
      </c>
      <c r="U16" s="47" t="str">
        <f t="shared" si="0"/>
        <v>529346</v>
      </c>
      <c r="V16" s="45" t="s">
        <v>134</v>
      </c>
      <c r="W16" s="46" t="s">
        <v>150</v>
      </c>
    </row>
    <row r="17" spans="1:23" ht="12.75">
      <c r="A17" s="43"/>
      <c r="C17" s="44"/>
      <c r="D17" s="45"/>
      <c r="E17" s="45"/>
      <c r="F17" s="46"/>
      <c r="G17" s="46"/>
      <c r="H17" s="45"/>
      <c r="I17" s="46"/>
      <c r="J17" s="46"/>
      <c r="K17" s="46"/>
      <c r="L17" s="46"/>
      <c r="M17" s="46" t="s">
        <v>410</v>
      </c>
      <c r="N17" s="45"/>
      <c r="O17" s="46"/>
      <c r="P17" s="46"/>
      <c r="Q17" s="46"/>
      <c r="R17" s="46"/>
      <c r="S17" s="46" t="s">
        <v>146</v>
      </c>
      <c r="T17" s="46"/>
      <c r="U17" s="47"/>
      <c r="V17" s="45"/>
      <c r="W17" s="46"/>
    </row>
    <row r="18" spans="1:23" ht="12.75">
      <c r="A18" s="43">
        <v>562</v>
      </c>
      <c r="B18" s="11" t="s">
        <v>137</v>
      </c>
      <c r="C18" s="44" t="s">
        <v>138</v>
      </c>
      <c r="D18" s="45" t="s">
        <v>124</v>
      </c>
      <c r="E18" s="45"/>
      <c r="F18" s="46"/>
      <c r="G18" s="46" t="s">
        <v>125</v>
      </c>
      <c r="H18" s="45" t="s">
        <v>126</v>
      </c>
      <c r="I18" s="46" t="s">
        <v>127</v>
      </c>
      <c r="J18" s="46">
        <v>31780661</v>
      </c>
      <c r="K18" s="46">
        <v>31780661</v>
      </c>
      <c r="L18" s="46" t="s">
        <v>151</v>
      </c>
      <c r="M18" s="46" t="s">
        <v>408</v>
      </c>
      <c r="N18" s="45" t="s">
        <v>126</v>
      </c>
      <c r="O18" s="46" t="s">
        <v>130</v>
      </c>
      <c r="P18" s="46" t="s">
        <v>25</v>
      </c>
      <c r="Q18" s="46" t="s">
        <v>132</v>
      </c>
      <c r="R18" s="46" t="s">
        <v>152</v>
      </c>
      <c r="S18" s="46" t="s">
        <v>152</v>
      </c>
      <c r="T18" s="46">
        <v>529346</v>
      </c>
      <c r="U18" s="47" t="str">
        <f t="shared" si="0"/>
        <v>529346</v>
      </c>
      <c r="V18" s="45" t="s">
        <v>134</v>
      </c>
      <c r="W18" s="46" t="s">
        <v>153</v>
      </c>
    </row>
    <row r="19" spans="1:32" ht="12.75" hidden="1">
      <c r="A19" s="43">
        <v>563</v>
      </c>
      <c r="B19" s="11" t="s">
        <v>139</v>
      </c>
      <c r="C19" s="44" t="s">
        <v>140</v>
      </c>
      <c r="D19" s="45" t="s">
        <v>124</v>
      </c>
      <c r="E19" s="45"/>
      <c r="F19" s="46"/>
      <c r="G19" s="46" t="s">
        <v>125</v>
      </c>
      <c r="H19" s="45" t="s">
        <v>126</v>
      </c>
      <c r="I19" s="46" t="s">
        <v>127</v>
      </c>
      <c r="J19" s="46">
        <v>31780661</v>
      </c>
      <c r="K19" s="46">
        <v>31780661</v>
      </c>
      <c r="L19" s="46" t="s">
        <v>151</v>
      </c>
      <c r="M19" s="46" t="s">
        <v>151</v>
      </c>
      <c r="N19" s="45" t="s">
        <v>126</v>
      </c>
      <c r="O19" s="46" t="s">
        <v>130</v>
      </c>
      <c r="P19" s="46" t="s">
        <v>25</v>
      </c>
      <c r="Q19" s="46" t="s">
        <v>132</v>
      </c>
      <c r="R19" s="46" t="s">
        <v>152</v>
      </c>
      <c r="S19" s="46" t="s">
        <v>152</v>
      </c>
      <c r="T19" s="46">
        <v>529346</v>
      </c>
      <c r="U19" s="47" t="str">
        <f t="shared" si="0"/>
        <v>529346</v>
      </c>
      <c r="V19" s="45" t="s">
        <v>134</v>
      </c>
      <c r="W19" s="46" t="s">
        <v>153</v>
      </c>
      <c r="AD19" s="13"/>
      <c r="AE19" s="13"/>
      <c r="AF19" s="13"/>
    </row>
    <row r="20" spans="1:32" ht="12.75" hidden="1">
      <c r="A20" s="43">
        <v>561</v>
      </c>
      <c r="B20" s="11" t="s">
        <v>137</v>
      </c>
      <c r="C20" s="48" t="s">
        <v>141</v>
      </c>
      <c r="D20" s="12" t="s">
        <v>124</v>
      </c>
      <c r="G20" t="s">
        <v>125</v>
      </c>
      <c r="H20" s="12" t="s">
        <v>126</v>
      </c>
      <c r="I20" t="s">
        <v>127</v>
      </c>
      <c r="K20">
        <v>31780661</v>
      </c>
      <c r="M20" t="s">
        <v>151</v>
      </c>
      <c r="N20" t="s">
        <v>126</v>
      </c>
      <c r="O20" t="s">
        <v>130</v>
      </c>
      <c r="P20" t="s">
        <v>25</v>
      </c>
      <c r="Q20" t="s">
        <v>132</v>
      </c>
      <c r="S20" t="s">
        <v>152</v>
      </c>
      <c r="T20">
        <v>529346</v>
      </c>
      <c r="U20" s="49" t="str">
        <f t="shared" si="0"/>
        <v>529346</v>
      </c>
      <c r="V20" t="s">
        <v>134</v>
      </c>
      <c r="W20" t="s">
        <v>153</v>
      </c>
      <c r="Y20" s="12"/>
      <c r="AA20" s="50"/>
      <c r="AB20" s="50"/>
      <c r="AC20"/>
      <c r="AD20" s="13"/>
      <c r="AE20" s="13"/>
      <c r="AF20" s="14"/>
    </row>
    <row r="21" spans="1:32" ht="12.75">
      <c r="A21" s="43"/>
      <c r="C21" s="48"/>
      <c r="M21" t="s">
        <v>409</v>
      </c>
      <c r="N21"/>
      <c r="S21" t="s">
        <v>152</v>
      </c>
      <c r="U21" s="49"/>
      <c r="V21"/>
      <c r="Y21" s="12"/>
      <c r="AA21" s="50"/>
      <c r="AB21" s="50"/>
      <c r="AC21"/>
      <c r="AD21" s="13"/>
      <c r="AE21" s="13"/>
      <c r="AF21" s="14"/>
    </row>
    <row r="22" spans="1:32" ht="12.75">
      <c r="A22" s="43"/>
      <c r="C22" s="48"/>
      <c r="M22" t="s">
        <v>412</v>
      </c>
      <c r="N22"/>
      <c r="S22" t="s">
        <v>413</v>
      </c>
      <c r="U22" s="49"/>
      <c r="V22"/>
      <c r="Y22" s="12"/>
      <c r="AA22" s="50"/>
      <c r="AB22" s="50"/>
      <c r="AC22"/>
      <c r="AD22" s="13"/>
      <c r="AE22" s="13"/>
      <c r="AF22" s="14"/>
    </row>
    <row r="23" spans="1:32" ht="12.75">
      <c r="A23" s="43"/>
      <c r="C23" s="48"/>
      <c r="M23" t="s">
        <v>414</v>
      </c>
      <c r="N23"/>
      <c r="S23" t="s">
        <v>415</v>
      </c>
      <c r="U23" s="49"/>
      <c r="V23"/>
      <c r="Y23" s="12"/>
      <c r="AA23" s="50"/>
      <c r="AB23" s="50"/>
      <c r="AC23"/>
      <c r="AD23" s="13"/>
      <c r="AE23" s="13"/>
      <c r="AF23" s="14"/>
    </row>
    <row r="24" spans="1:32" ht="12.75">
      <c r="A24" s="43"/>
      <c r="C24" s="48"/>
      <c r="M24" t="s">
        <v>416</v>
      </c>
      <c r="N24"/>
      <c r="S24" t="s">
        <v>417</v>
      </c>
      <c r="U24" s="49"/>
      <c r="V24"/>
      <c r="Y24" s="12"/>
      <c r="AA24" s="50"/>
      <c r="AB24" s="50"/>
      <c r="AC24"/>
      <c r="AD24" s="13"/>
      <c r="AE24" s="13"/>
      <c r="AF24" s="14"/>
    </row>
    <row r="25" spans="1:32" ht="12.75">
      <c r="A25" s="43"/>
      <c r="C25" s="48"/>
      <c r="M25" t="s">
        <v>405</v>
      </c>
      <c r="N25"/>
      <c r="S25" t="s">
        <v>156</v>
      </c>
      <c r="U25" s="49"/>
      <c r="V25"/>
      <c r="Y25" s="12"/>
      <c r="AA25" s="50"/>
      <c r="AB25" s="50"/>
      <c r="AC25"/>
      <c r="AD25" s="13"/>
      <c r="AE25" s="13"/>
      <c r="AF25" s="14"/>
    </row>
    <row r="26" spans="1:23" ht="12.75">
      <c r="A26" s="43">
        <v>569</v>
      </c>
      <c r="B26" s="11" t="s">
        <v>137</v>
      </c>
      <c r="C26" s="44" t="s">
        <v>154</v>
      </c>
      <c r="D26" s="45" t="s">
        <v>124</v>
      </c>
      <c r="E26" s="45"/>
      <c r="F26" s="46"/>
      <c r="G26" s="46" t="s">
        <v>125</v>
      </c>
      <c r="H26" s="45" t="s">
        <v>126</v>
      </c>
      <c r="I26" s="46" t="s">
        <v>127</v>
      </c>
      <c r="J26" s="46">
        <v>31789871</v>
      </c>
      <c r="K26" s="46">
        <v>31789871</v>
      </c>
      <c r="L26" s="46" t="s">
        <v>155</v>
      </c>
      <c r="M26" s="46" t="s">
        <v>155</v>
      </c>
      <c r="N26" s="45" t="s">
        <v>126</v>
      </c>
      <c r="O26" s="46" t="s">
        <v>130</v>
      </c>
      <c r="P26" s="46" t="s">
        <v>16</v>
      </c>
      <c r="Q26" s="46" t="s">
        <v>132</v>
      </c>
      <c r="R26" s="46" t="s">
        <v>156</v>
      </c>
      <c r="S26" s="46" t="s">
        <v>156</v>
      </c>
      <c r="T26" s="46">
        <v>529346</v>
      </c>
      <c r="U26" s="47" t="str">
        <f t="shared" si="0"/>
        <v>529346</v>
      </c>
      <c r="V26" s="45" t="s">
        <v>134</v>
      </c>
      <c r="W26" s="46" t="s">
        <v>157</v>
      </c>
    </row>
    <row r="27" spans="1:32" ht="12.75" hidden="1">
      <c r="A27" s="43">
        <v>5331</v>
      </c>
      <c r="B27" s="11" t="s">
        <v>139</v>
      </c>
      <c r="C27" s="44" t="s">
        <v>140</v>
      </c>
      <c r="D27" s="45" t="s">
        <v>124</v>
      </c>
      <c r="E27" s="45"/>
      <c r="F27" s="46"/>
      <c r="G27" s="46" t="s">
        <v>125</v>
      </c>
      <c r="H27" s="45" t="s">
        <v>126</v>
      </c>
      <c r="I27" s="46" t="s">
        <v>127</v>
      </c>
      <c r="J27" s="46">
        <v>31789871</v>
      </c>
      <c r="K27" s="46">
        <v>31789871</v>
      </c>
      <c r="L27" s="46" t="s">
        <v>155</v>
      </c>
      <c r="M27" s="46" t="s">
        <v>155</v>
      </c>
      <c r="N27" s="45" t="s">
        <v>126</v>
      </c>
      <c r="O27" s="46" t="s">
        <v>130</v>
      </c>
      <c r="P27" s="46" t="s">
        <v>16</v>
      </c>
      <c r="Q27" s="46" t="s">
        <v>132</v>
      </c>
      <c r="R27" s="46" t="s">
        <v>156</v>
      </c>
      <c r="S27" s="46" t="s">
        <v>156</v>
      </c>
      <c r="T27" s="46">
        <v>529346</v>
      </c>
      <c r="U27" s="47" t="str">
        <f t="shared" si="0"/>
        <v>529346</v>
      </c>
      <c r="V27" s="45" t="s">
        <v>134</v>
      </c>
      <c r="W27" s="46" t="s">
        <v>157</v>
      </c>
      <c r="AD27" s="13"/>
      <c r="AE27" s="13"/>
      <c r="AF27" s="13"/>
    </row>
    <row r="28" spans="1:23" ht="12.75" hidden="1">
      <c r="A28" s="43">
        <v>7817</v>
      </c>
      <c r="B28" s="11" t="s">
        <v>137</v>
      </c>
      <c r="C28" s="12" t="s">
        <v>142</v>
      </c>
      <c r="D28" s="7" t="s">
        <v>124</v>
      </c>
      <c r="E28" s="7"/>
      <c r="F28" s="1"/>
      <c r="G28" s="1" t="s">
        <v>125</v>
      </c>
      <c r="H28" s="7" t="s">
        <v>126</v>
      </c>
      <c r="I28" s="1" t="s">
        <v>127</v>
      </c>
      <c r="J28" s="1">
        <v>31789871</v>
      </c>
      <c r="K28" s="1">
        <v>31789871</v>
      </c>
      <c r="L28" s="1" t="s">
        <v>155</v>
      </c>
      <c r="M28" s="1" t="s">
        <v>155</v>
      </c>
      <c r="N28" s="1" t="s">
        <v>126</v>
      </c>
      <c r="O28" s="1" t="s">
        <v>130</v>
      </c>
      <c r="P28" s="1" t="s">
        <v>16</v>
      </c>
      <c r="Q28" s="1" t="s">
        <v>132</v>
      </c>
      <c r="R28" s="1" t="s">
        <v>156</v>
      </c>
      <c r="S28" s="1" t="s">
        <v>156</v>
      </c>
      <c r="T28" s="1">
        <v>529346</v>
      </c>
      <c r="U28" s="1"/>
      <c r="V28" s="1" t="s">
        <v>134</v>
      </c>
      <c r="W28" s="1" t="s">
        <v>157</v>
      </c>
    </row>
    <row r="29" spans="1:32" ht="12.75">
      <c r="A29" s="43">
        <v>5688</v>
      </c>
      <c r="B29" s="11" t="s">
        <v>139</v>
      </c>
      <c r="C29" s="44" t="s">
        <v>158</v>
      </c>
      <c r="D29" s="45" t="s">
        <v>159</v>
      </c>
      <c r="E29" s="45"/>
      <c r="F29" s="46"/>
      <c r="G29" s="46" t="s">
        <v>160</v>
      </c>
      <c r="H29" s="45" t="s">
        <v>126</v>
      </c>
      <c r="I29" s="46" t="s">
        <v>161</v>
      </c>
      <c r="J29" s="46">
        <v>894915</v>
      </c>
      <c r="K29" s="46">
        <v>894915</v>
      </c>
      <c r="L29" s="46" t="s">
        <v>162</v>
      </c>
      <c r="M29" s="46" t="s">
        <v>163</v>
      </c>
      <c r="N29" s="45" t="s">
        <v>126</v>
      </c>
      <c r="O29" s="46" t="s">
        <v>130</v>
      </c>
      <c r="P29" s="46" t="s">
        <v>164</v>
      </c>
      <c r="Q29" s="46" t="s">
        <v>132</v>
      </c>
      <c r="R29" s="46" t="s">
        <v>165</v>
      </c>
      <c r="S29" s="46" t="s">
        <v>165</v>
      </c>
      <c r="T29" s="46">
        <v>529354</v>
      </c>
      <c r="U29" s="47" t="str">
        <f aca="true" t="shared" si="1" ref="U29:U50">CONCATENATE(E29,T29)</f>
        <v>529354</v>
      </c>
      <c r="V29" s="45" t="s">
        <v>134</v>
      </c>
      <c r="W29" s="46" t="s">
        <v>166</v>
      </c>
      <c r="AD29" s="13"/>
      <c r="AE29" s="13"/>
      <c r="AF29" s="13"/>
    </row>
    <row r="30" spans="1:32" ht="12.75" hidden="1">
      <c r="A30" s="43">
        <v>6068</v>
      </c>
      <c r="B30" s="11" t="s">
        <v>139</v>
      </c>
      <c r="C30" s="44" t="s">
        <v>167</v>
      </c>
      <c r="D30" s="45" t="s">
        <v>159</v>
      </c>
      <c r="E30" s="45"/>
      <c r="F30" s="46"/>
      <c r="G30" s="46" t="s">
        <v>160</v>
      </c>
      <c r="H30" s="45" t="s">
        <v>126</v>
      </c>
      <c r="I30" s="46" t="s">
        <v>161</v>
      </c>
      <c r="J30" s="46">
        <v>894915</v>
      </c>
      <c r="K30" s="46">
        <v>894915</v>
      </c>
      <c r="L30" s="46" t="s">
        <v>162</v>
      </c>
      <c r="M30" s="46" t="s">
        <v>163</v>
      </c>
      <c r="N30" s="45" t="s">
        <v>126</v>
      </c>
      <c r="O30" s="46" t="s">
        <v>130</v>
      </c>
      <c r="P30" s="46" t="s">
        <v>164</v>
      </c>
      <c r="Q30" s="46" t="s">
        <v>132</v>
      </c>
      <c r="R30" s="46" t="s">
        <v>165</v>
      </c>
      <c r="S30" s="46" t="s">
        <v>165</v>
      </c>
      <c r="T30" s="46">
        <v>529354</v>
      </c>
      <c r="U30" s="47" t="str">
        <f t="shared" si="1"/>
        <v>529354</v>
      </c>
      <c r="V30" s="45" t="s">
        <v>134</v>
      </c>
      <c r="W30" s="46" t="s">
        <v>166</v>
      </c>
      <c r="AD30" s="13"/>
      <c r="AE30" s="13"/>
      <c r="AF30" s="13"/>
    </row>
    <row r="31" spans="1:32" ht="12.75" hidden="1">
      <c r="A31" s="43">
        <v>6582</v>
      </c>
      <c r="B31" s="11" t="s">
        <v>139</v>
      </c>
      <c r="C31" s="44" t="s">
        <v>168</v>
      </c>
      <c r="D31" s="45" t="s">
        <v>159</v>
      </c>
      <c r="E31" s="45"/>
      <c r="F31" s="46"/>
      <c r="G31" s="46" t="s">
        <v>160</v>
      </c>
      <c r="H31" s="45" t="s">
        <v>126</v>
      </c>
      <c r="I31" s="46" t="s">
        <v>161</v>
      </c>
      <c r="J31" s="46">
        <v>894915</v>
      </c>
      <c r="K31" s="46">
        <v>894915</v>
      </c>
      <c r="L31" s="46" t="s">
        <v>162</v>
      </c>
      <c r="M31" s="46" t="s">
        <v>163</v>
      </c>
      <c r="N31" s="45" t="s">
        <v>126</v>
      </c>
      <c r="O31" s="46" t="s">
        <v>130</v>
      </c>
      <c r="P31" s="46" t="s">
        <v>164</v>
      </c>
      <c r="Q31" s="46" t="s">
        <v>132</v>
      </c>
      <c r="R31" s="46" t="s">
        <v>165</v>
      </c>
      <c r="S31" s="46" t="s">
        <v>165</v>
      </c>
      <c r="T31" s="46">
        <v>529354</v>
      </c>
      <c r="U31" s="47" t="str">
        <f t="shared" si="1"/>
        <v>529354</v>
      </c>
      <c r="V31" s="45" t="s">
        <v>134</v>
      </c>
      <c r="W31" s="46" t="s">
        <v>166</v>
      </c>
      <c r="AD31" s="13"/>
      <c r="AE31" s="13"/>
      <c r="AF31" s="13"/>
    </row>
    <row r="32" spans="1:32" ht="12.75" hidden="1">
      <c r="A32" s="43">
        <v>7411</v>
      </c>
      <c r="B32" s="11" t="s">
        <v>139</v>
      </c>
      <c r="C32" s="44" t="s">
        <v>169</v>
      </c>
      <c r="D32" s="45" t="s">
        <v>159</v>
      </c>
      <c r="E32" s="45"/>
      <c r="F32" s="46"/>
      <c r="G32" s="46" t="s">
        <v>160</v>
      </c>
      <c r="H32" s="45" t="s">
        <v>126</v>
      </c>
      <c r="I32" s="46" t="s">
        <v>161</v>
      </c>
      <c r="J32" s="46">
        <v>894915</v>
      </c>
      <c r="K32" s="46">
        <v>894915</v>
      </c>
      <c r="L32" s="46" t="s">
        <v>162</v>
      </c>
      <c r="M32" s="46" t="s">
        <v>163</v>
      </c>
      <c r="N32" s="45" t="s">
        <v>126</v>
      </c>
      <c r="O32" s="46" t="s">
        <v>130</v>
      </c>
      <c r="P32" s="46" t="s">
        <v>164</v>
      </c>
      <c r="Q32" s="46" t="s">
        <v>132</v>
      </c>
      <c r="R32" s="46" t="s">
        <v>165</v>
      </c>
      <c r="S32" s="46" t="s">
        <v>165</v>
      </c>
      <c r="T32" s="46">
        <v>529354</v>
      </c>
      <c r="U32" s="47" t="str">
        <f t="shared" si="1"/>
        <v>529354</v>
      </c>
      <c r="V32" s="45" t="s">
        <v>134</v>
      </c>
      <c r="W32" s="46" t="s">
        <v>166</v>
      </c>
      <c r="AD32" s="13"/>
      <c r="AE32" s="13"/>
      <c r="AF32" s="13"/>
    </row>
    <row r="33" spans="1:32" ht="12.75" hidden="1">
      <c r="A33" s="43">
        <v>7698</v>
      </c>
      <c r="B33" s="11" t="s">
        <v>139</v>
      </c>
      <c r="C33" s="44" t="s">
        <v>170</v>
      </c>
      <c r="D33" s="45" t="s">
        <v>159</v>
      </c>
      <c r="E33" s="45"/>
      <c r="F33" s="46"/>
      <c r="G33" s="46" t="s">
        <v>160</v>
      </c>
      <c r="H33" s="45" t="s">
        <v>126</v>
      </c>
      <c r="I33" s="46" t="s">
        <v>161</v>
      </c>
      <c r="J33" s="46">
        <v>894915</v>
      </c>
      <c r="K33" s="46">
        <v>894915</v>
      </c>
      <c r="L33" s="46" t="s">
        <v>162</v>
      </c>
      <c r="M33" s="46" t="s">
        <v>163</v>
      </c>
      <c r="N33" s="45" t="s">
        <v>126</v>
      </c>
      <c r="O33" s="46" t="s">
        <v>130</v>
      </c>
      <c r="P33" s="46" t="s">
        <v>164</v>
      </c>
      <c r="Q33" s="46" t="s">
        <v>132</v>
      </c>
      <c r="R33" s="46" t="s">
        <v>165</v>
      </c>
      <c r="S33" s="46" t="s">
        <v>165</v>
      </c>
      <c r="T33" s="46">
        <v>529354</v>
      </c>
      <c r="U33" s="47" t="str">
        <f t="shared" si="1"/>
        <v>529354</v>
      </c>
      <c r="V33" s="45" t="s">
        <v>134</v>
      </c>
      <c r="W33" s="46" t="s">
        <v>166</v>
      </c>
      <c r="AD33" s="13"/>
      <c r="AE33" s="13"/>
      <c r="AF33" s="13"/>
    </row>
    <row r="34" spans="1:32" ht="12.75">
      <c r="A34" s="43">
        <v>5692</v>
      </c>
      <c r="B34" s="11" t="s">
        <v>139</v>
      </c>
      <c r="C34" s="44" t="s">
        <v>158</v>
      </c>
      <c r="D34" s="45" t="s">
        <v>159</v>
      </c>
      <c r="E34" s="45"/>
      <c r="F34" s="46"/>
      <c r="G34" s="46" t="s">
        <v>160</v>
      </c>
      <c r="H34" s="45" t="s">
        <v>126</v>
      </c>
      <c r="I34" s="46" t="s">
        <v>161</v>
      </c>
      <c r="J34" s="46">
        <v>17314895</v>
      </c>
      <c r="K34" s="46">
        <v>17314895</v>
      </c>
      <c r="L34" s="46" t="s">
        <v>171</v>
      </c>
      <c r="M34" s="46" t="s">
        <v>418</v>
      </c>
      <c r="N34" s="45" t="s">
        <v>126</v>
      </c>
      <c r="O34" s="46" t="s">
        <v>130</v>
      </c>
      <c r="P34" s="46" t="s">
        <v>49</v>
      </c>
      <c r="Q34" s="46" t="s">
        <v>132</v>
      </c>
      <c r="R34" s="46" t="s">
        <v>173</v>
      </c>
      <c r="S34" s="46" t="s">
        <v>173</v>
      </c>
      <c r="T34" s="46">
        <v>529354</v>
      </c>
      <c r="U34" s="47" t="str">
        <f t="shared" si="1"/>
        <v>529354</v>
      </c>
      <c r="V34" s="45" t="s">
        <v>134</v>
      </c>
      <c r="W34" s="46" t="s">
        <v>174</v>
      </c>
      <c r="AD34" s="13"/>
      <c r="AE34" s="13"/>
      <c r="AF34" s="13"/>
    </row>
    <row r="35" spans="1:32" ht="12.75" hidden="1">
      <c r="A35" s="43">
        <v>6073</v>
      </c>
      <c r="B35" s="11" t="s">
        <v>139</v>
      </c>
      <c r="C35" s="44" t="s">
        <v>167</v>
      </c>
      <c r="D35" s="45" t="s">
        <v>159</v>
      </c>
      <c r="E35" s="45"/>
      <c r="F35" s="46"/>
      <c r="G35" s="46" t="s">
        <v>160</v>
      </c>
      <c r="H35" s="45" t="s">
        <v>126</v>
      </c>
      <c r="I35" s="46" t="s">
        <v>161</v>
      </c>
      <c r="J35" s="46">
        <v>17314895</v>
      </c>
      <c r="K35" s="46">
        <v>17314895</v>
      </c>
      <c r="L35" s="46" t="s">
        <v>171</v>
      </c>
      <c r="M35" s="46" t="s">
        <v>172</v>
      </c>
      <c r="N35" s="45" t="s">
        <v>126</v>
      </c>
      <c r="O35" s="46" t="s">
        <v>130</v>
      </c>
      <c r="P35" s="46" t="s">
        <v>49</v>
      </c>
      <c r="Q35" s="46" t="s">
        <v>132</v>
      </c>
      <c r="R35" s="46" t="s">
        <v>173</v>
      </c>
      <c r="S35" s="46" t="s">
        <v>173</v>
      </c>
      <c r="T35" s="46">
        <v>529354</v>
      </c>
      <c r="U35" s="47" t="str">
        <f t="shared" si="1"/>
        <v>529354</v>
      </c>
      <c r="V35" s="45" t="s">
        <v>134</v>
      </c>
      <c r="W35" s="46" t="s">
        <v>174</v>
      </c>
      <c r="AD35" s="13"/>
      <c r="AE35" s="13"/>
      <c r="AF35" s="13"/>
    </row>
    <row r="36" spans="1:32" ht="12.75" hidden="1">
      <c r="A36" s="43">
        <v>6777</v>
      </c>
      <c r="B36" s="11" t="s">
        <v>139</v>
      </c>
      <c r="C36" s="44" t="s">
        <v>175</v>
      </c>
      <c r="D36" s="45" t="s">
        <v>159</v>
      </c>
      <c r="E36" s="45"/>
      <c r="F36" s="46"/>
      <c r="G36" s="46" t="s">
        <v>160</v>
      </c>
      <c r="H36" s="45" t="s">
        <v>126</v>
      </c>
      <c r="I36" s="46" t="s">
        <v>161</v>
      </c>
      <c r="J36" s="46">
        <v>17314895</v>
      </c>
      <c r="K36" s="46">
        <v>17314895</v>
      </c>
      <c r="L36" s="46" t="s">
        <v>171</v>
      </c>
      <c r="M36" s="46" t="s">
        <v>172</v>
      </c>
      <c r="N36" s="45" t="s">
        <v>126</v>
      </c>
      <c r="O36" s="46" t="s">
        <v>130</v>
      </c>
      <c r="P36" s="46" t="s">
        <v>49</v>
      </c>
      <c r="Q36" s="46" t="s">
        <v>132</v>
      </c>
      <c r="R36" s="46" t="s">
        <v>173</v>
      </c>
      <c r="S36" s="46" t="s">
        <v>173</v>
      </c>
      <c r="T36" s="46">
        <v>529354</v>
      </c>
      <c r="U36" s="47" t="str">
        <f t="shared" si="1"/>
        <v>529354</v>
      </c>
      <c r="V36" s="45" t="s">
        <v>134</v>
      </c>
      <c r="W36" s="46" t="s">
        <v>174</v>
      </c>
      <c r="AD36" s="13"/>
      <c r="AE36" s="13"/>
      <c r="AF36" s="13"/>
    </row>
    <row r="37" spans="1:32" ht="12.75" hidden="1">
      <c r="A37" s="43">
        <v>6931</v>
      </c>
      <c r="B37" s="11" t="s">
        <v>139</v>
      </c>
      <c r="C37" s="44" t="s">
        <v>176</v>
      </c>
      <c r="D37" s="45" t="s">
        <v>159</v>
      </c>
      <c r="E37" s="45"/>
      <c r="F37" s="46"/>
      <c r="G37" s="46" t="s">
        <v>160</v>
      </c>
      <c r="H37" s="45" t="s">
        <v>126</v>
      </c>
      <c r="I37" s="46" t="s">
        <v>161</v>
      </c>
      <c r="J37" s="46">
        <v>17314895</v>
      </c>
      <c r="K37" s="46">
        <v>17314895</v>
      </c>
      <c r="L37" s="46" t="s">
        <v>171</v>
      </c>
      <c r="M37" s="46" t="s">
        <v>172</v>
      </c>
      <c r="N37" s="45" t="s">
        <v>126</v>
      </c>
      <c r="O37" s="46" t="s">
        <v>130</v>
      </c>
      <c r="P37" s="46" t="s">
        <v>49</v>
      </c>
      <c r="Q37" s="46" t="s">
        <v>132</v>
      </c>
      <c r="R37" s="46" t="s">
        <v>173</v>
      </c>
      <c r="S37" s="46" t="s">
        <v>173</v>
      </c>
      <c r="T37" s="46">
        <v>529354</v>
      </c>
      <c r="U37" s="47" t="str">
        <f t="shared" si="1"/>
        <v>529354</v>
      </c>
      <c r="V37" s="45" t="s">
        <v>134</v>
      </c>
      <c r="W37" s="46" t="s">
        <v>174</v>
      </c>
      <c r="AD37" s="13"/>
      <c r="AE37" s="13"/>
      <c r="AF37" s="13"/>
    </row>
    <row r="38" spans="1:32" ht="12.75">
      <c r="A38" s="43">
        <v>5672</v>
      </c>
      <c r="B38" s="11" t="s">
        <v>139</v>
      </c>
      <c r="C38" s="44" t="s">
        <v>177</v>
      </c>
      <c r="D38" s="45" t="s">
        <v>159</v>
      </c>
      <c r="E38" s="45"/>
      <c r="F38" s="46"/>
      <c r="G38" s="46" t="s">
        <v>160</v>
      </c>
      <c r="H38" s="45" t="s">
        <v>126</v>
      </c>
      <c r="I38" s="46" t="s">
        <v>161</v>
      </c>
      <c r="J38" s="46">
        <v>30775418</v>
      </c>
      <c r="K38" s="46">
        <v>30775418</v>
      </c>
      <c r="L38" s="46" t="s">
        <v>178</v>
      </c>
      <c r="M38" s="46" t="s">
        <v>178</v>
      </c>
      <c r="N38" s="45" t="s">
        <v>126</v>
      </c>
      <c r="O38" s="46" t="s">
        <v>130</v>
      </c>
      <c r="P38" s="46" t="s">
        <v>49</v>
      </c>
      <c r="Q38" s="46" t="s">
        <v>132</v>
      </c>
      <c r="R38" s="46" t="s">
        <v>179</v>
      </c>
      <c r="S38" s="46" t="s">
        <v>179</v>
      </c>
      <c r="T38" s="46">
        <v>529346</v>
      </c>
      <c r="U38" s="47" t="str">
        <f t="shared" si="1"/>
        <v>529346</v>
      </c>
      <c r="V38" s="45" t="s">
        <v>134</v>
      </c>
      <c r="W38" s="46" t="s">
        <v>180</v>
      </c>
      <c r="AD38" s="13"/>
      <c r="AE38" s="13"/>
      <c r="AF38" s="13"/>
    </row>
    <row r="39" spans="1:32" ht="12.75">
      <c r="A39" s="43">
        <v>5675</v>
      </c>
      <c r="B39" s="11" t="s">
        <v>139</v>
      </c>
      <c r="C39" s="44" t="s">
        <v>158</v>
      </c>
      <c r="D39" s="45" t="s">
        <v>159</v>
      </c>
      <c r="E39" s="45"/>
      <c r="F39" s="46"/>
      <c r="G39" s="46" t="s">
        <v>160</v>
      </c>
      <c r="H39" s="45" t="s">
        <v>126</v>
      </c>
      <c r="I39" s="46" t="s">
        <v>161</v>
      </c>
      <c r="J39" s="46">
        <v>31780466</v>
      </c>
      <c r="K39" s="46">
        <v>31780466</v>
      </c>
      <c r="L39" s="46" t="s">
        <v>181</v>
      </c>
      <c r="M39" s="46" t="s">
        <v>172</v>
      </c>
      <c r="N39" s="45" t="s">
        <v>126</v>
      </c>
      <c r="O39" s="46" t="s">
        <v>130</v>
      </c>
      <c r="P39" s="46" t="s">
        <v>49</v>
      </c>
      <c r="Q39" s="46" t="s">
        <v>132</v>
      </c>
      <c r="R39" s="46" t="s">
        <v>183</v>
      </c>
      <c r="S39" s="46" t="s">
        <v>183</v>
      </c>
      <c r="T39" s="46">
        <v>529346</v>
      </c>
      <c r="U39" s="47" t="str">
        <f t="shared" si="1"/>
        <v>529346</v>
      </c>
      <c r="V39" s="45" t="s">
        <v>134</v>
      </c>
      <c r="W39" s="46" t="s">
        <v>184</v>
      </c>
      <c r="AD39" s="13"/>
      <c r="AE39" s="13"/>
      <c r="AF39" s="13"/>
    </row>
    <row r="40" spans="1:32" ht="12.75" hidden="1">
      <c r="A40" s="43">
        <v>6058</v>
      </c>
      <c r="B40" s="11" t="s">
        <v>139</v>
      </c>
      <c r="C40" s="44" t="s">
        <v>167</v>
      </c>
      <c r="D40" s="45" t="s">
        <v>159</v>
      </c>
      <c r="E40" s="45"/>
      <c r="F40" s="46"/>
      <c r="G40" s="46" t="s">
        <v>160</v>
      </c>
      <c r="H40" s="45" t="s">
        <v>126</v>
      </c>
      <c r="I40" s="46" t="s">
        <v>161</v>
      </c>
      <c r="J40" s="46">
        <v>31780466</v>
      </c>
      <c r="K40" s="46">
        <v>31780466</v>
      </c>
      <c r="L40" s="46" t="s">
        <v>181</v>
      </c>
      <c r="M40" s="46" t="s">
        <v>182</v>
      </c>
      <c r="N40" s="45" t="s">
        <v>126</v>
      </c>
      <c r="O40" s="46" t="s">
        <v>130</v>
      </c>
      <c r="P40" s="46" t="s">
        <v>49</v>
      </c>
      <c r="Q40" s="46" t="s">
        <v>132</v>
      </c>
      <c r="R40" s="46" t="s">
        <v>183</v>
      </c>
      <c r="S40" s="46" t="s">
        <v>183</v>
      </c>
      <c r="T40" s="46">
        <v>529346</v>
      </c>
      <c r="U40" s="47" t="str">
        <f t="shared" si="1"/>
        <v>529346</v>
      </c>
      <c r="V40" s="45" t="s">
        <v>134</v>
      </c>
      <c r="W40" s="46" t="s">
        <v>184</v>
      </c>
      <c r="AD40" s="13"/>
      <c r="AE40" s="13"/>
      <c r="AF40" s="13"/>
    </row>
    <row r="41" spans="1:32" ht="12.75" hidden="1">
      <c r="A41" s="43">
        <v>6611</v>
      </c>
      <c r="B41" s="11" t="s">
        <v>139</v>
      </c>
      <c r="C41" s="44" t="s">
        <v>185</v>
      </c>
      <c r="D41" s="45" t="s">
        <v>159</v>
      </c>
      <c r="E41" s="45"/>
      <c r="F41" s="46"/>
      <c r="G41" s="46" t="s">
        <v>160</v>
      </c>
      <c r="H41" s="45" t="s">
        <v>126</v>
      </c>
      <c r="I41" s="46" t="s">
        <v>161</v>
      </c>
      <c r="J41" s="46">
        <v>31780466</v>
      </c>
      <c r="K41" s="46">
        <v>31780466</v>
      </c>
      <c r="L41" s="46" t="s">
        <v>181</v>
      </c>
      <c r="M41" s="46" t="s">
        <v>182</v>
      </c>
      <c r="N41" s="45" t="s">
        <v>126</v>
      </c>
      <c r="O41" s="46" t="s">
        <v>130</v>
      </c>
      <c r="P41" s="46" t="s">
        <v>49</v>
      </c>
      <c r="Q41" s="46" t="s">
        <v>132</v>
      </c>
      <c r="R41" s="46" t="s">
        <v>183</v>
      </c>
      <c r="S41" s="46" t="s">
        <v>183</v>
      </c>
      <c r="T41" s="46">
        <v>529346</v>
      </c>
      <c r="U41" s="47" t="str">
        <f t="shared" si="1"/>
        <v>529346</v>
      </c>
      <c r="V41" s="45" t="s">
        <v>134</v>
      </c>
      <c r="W41" s="46" t="s">
        <v>184</v>
      </c>
      <c r="AD41" s="13"/>
      <c r="AE41" s="13"/>
      <c r="AF41" s="13"/>
    </row>
    <row r="42" spans="1:32" ht="12.75" hidden="1">
      <c r="A42" s="43">
        <v>7438</v>
      </c>
      <c r="B42" s="11" t="s">
        <v>139</v>
      </c>
      <c r="C42" s="44" t="s">
        <v>186</v>
      </c>
      <c r="D42" s="45" t="s">
        <v>159</v>
      </c>
      <c r="E42" s="45"/>
      <c r="F42" s="46"/>
      <c r="G42" s="46" t="s">
        <v>160</v>
      </c>
      <c r="H42" s="45" t="s">
        <v>126</v>
      </c>
      <c r="I42" s="46" t="s">
        <v>161</v>
      </c>
      <c r="J42" s="46">
        <v>31780466</v>
      </c>
      <c r="K42" s="46">
        <v>31780466</v>
      </c>
      <c r="L42" s="46" t="s">
        <v>181</v>
      </c>
      <c r="M42" s="46" t="s">
        <v>182</v>
      </c>
      <c r="N42" s="45" t="s">
        <v>126</v>
      </c>
      <c r="O42" s="46" t="s">
        <v>130</v>
      </c>
      <c r="P42" s="46" t="s">
        <v>49</v>
      </c>
      <c r="Q42" s="46" t="s">
        <v>132</v>
      </c>
      <c r="R42" s="46" t="s">
        <v>183</v>
      </c>
      <c r="S42" s="46" t="s">
        <v>183</v>
      </c>
      <c r="T42" s="46">
        <v>529346</v>
      </c>
      <c r="U42" s="47" t="str">
        <f t="shared" si="1"/>
        <v>529346</v>
      </c>
      <c r="V42" s="45" t="s">
        <v>134</v>
      </c>
      <c r="W42" s="46" t="s">
        <v>184</v>
      </c>
      <c r="AD42" s="13"/>
      <c r="AE42" s="13"/>
      <c r="AF42" s="13"/>
    </row>
    <row r="43" spans="1:32" ht="12.75" hidden="1">
      <c r="A43" s="43">
        <v>7525</v>
      </c>
      <c r="B43" s="11" t="s">
        <v>139</v>
      </c>
      <c r="C43" s="44" t="s">
        <v>187</v>
      </c>
      <c r="D43" s="45" t="s">
        <v>159</v>
      </c>
      <c r="E43" s="45"/>
      <c r="F43" s="46"/>
      <c r="G43" s="46" t="s">
        <v>160</v>
      </c>
      <c r="H43" s="45" t="s">
        <v>126</v>
      </c>
      <c r="I43" s="46" t="s">
        <v>161</v>
      </c>
      <c r="J43" s="46">
        <v>31780466</v>
      </c>
      <c r="K43" s="46">
        <v>31780466</v>
      </c>
      <c r="L43" s="46" t="s">
        <v>181</v>
      </c>
      <c r="M43" s="46" t="s">
        <v>182</v>
      </c>
      <c r="N43" s="45" t="s">
        <v>126</v>
      </c>
      <c r="O43" s="46" t="s">
        <v>130</v>
      </c>
      <c r="P43" s="46" t="s">
        <v>49</v>
      </c>
      <c r="Q43" s="46" t="s">
        <v>132</v>
      </c>
      <c r="R43" s="46" t="s">
        <v>183</v>
      </c>
      <c r="S43" s="46" t="s">
        <v>183</v>
      </c>
      <c r="T43" s="46">
        <v>529346</v>
      </c>
      <c r="U43" s="47" t="str">
        <f t="shared" si="1"/>
        <v>529346</v>
      </c>
      <c r="V43" s="45" t="s">
        <v>134</v>
      </c>
      <c r="W43" s="46" t="s">
        <v>184</v>
      </c>
      <c r="AD43" s="13"/>
      <c r="AE43" s="13"/>
      <c r="AF43" s="13"/>
    </row>
    <row r="44" spans="1:32" ht="12.75">
      <c r="A44" s="43">
        <v>3914</v>
      </c>
      <c r="B44" s="11" t="s">
        <v>139</v>
      </c>
      <c r="C44" s="44" t="s">
        <v>188</v>
      </c>
      <c r="D44" s="45" t="s">
        <v>159</v>
      </c>
      <c r="E44" s="45"/>
      <c r="F44" s="46"/>
      <c r="G44" s="46" t="s">
        <v>160</v>
      </c>
      <c r="H44" s="45" t="s">
        <v>126</v>
      </c>
      <c r="I44" s="46" t="s">
        <v>161</v>
      </c>
      <c r="J44" s="46">
        <v>31787088</v>
      </c>
      <c r="K44" s="46">
        <v>31787088</v>
      </c>
      <c r="L44" s="46" t="s">
        <v>189</v>
      </c>
      <c r="M44" s="46" t="s">
        <v>401</v>
      </c>
      <c r="N44" s="45" t="s">
        <v>126</v>
      </c>
      <c r="O44" s="46" t="s">
        <v>130</v>
      </c>
      <c r="P44" s="46" t="s">
        <v>49</v>
      </c>
      <c r="Q44" s="46" t="s">
        <v>132</v>
      </c>
      <c r="R44" s="46" t="s">
        <v>191</v>
      </c>
      <c r="S44" s="46" t="s">
        <v>191</v>
      </c>
      <c r="T44" s="46">
        <v>529346</v>
      </c>
      <c r="U44" s="47" t="str">
        <f t="shared" si="1"/>
        <v>529346</v>
      </c>
      <c r="V44" s="45" t="s">
        <v>134</v>
      </c>
      <c r="W44" s="46" t="s">
        <v>192</v>
      </c>
      <c r="AD44" s="13"/>
      <c r="AE44" s="13"/>
      <c r="AF44" s="13"/>
    </row>
    <row r="45" spans="1:32" ht="12.75" hidden="1">
      <c r="A45" s="43">
        <v>3915</v>
      </c>
      <c r="B45" s="11" t="s">
        <v>139</v>
      </c>
      <c r="C45" s="44" t="s">
        <v>140</v>
      </c>
      <c r="D45" s="45" t="s">
        <v>159</v>
      </c>
      <c r="E45" s="45"/>
      <c r="F45" s="46"/>
      <c r="G45" s="46" t="s">
        <v>160</v>
      </c>
      <c r="H45" s="45" t="s">
        <v>126</v>
      </c>
      <c r="I45" s="46" t="s">
        <v>161</v>
      </c>
      <c r="J45" s="46">
        <v>31787088</v>
      </c>
      <c r="K45" s="46">
        <v>31787088</v>
      </c>
      <c r="L45" s="46" t="s">
        <v>189</v>
      </c>
      <c r="M45" s="46" t="s">
        <v>190</v>
      </c>
      <c r="N45" s="45" t="s">
        <v>126</v>
      </c>
      <c r="O45" s="46" t="s">
        <v>130</v>
      </c>
      <c r="P45" s="46" t="s">
        <v>49</v>
      </c>
      <c r="Q45" s="46" t="s">
        <v>132</v>
      </c>
      <c r="R45" s="46" t="s">
        <v>191</v>
      </c>
      <c r="S45" s="46" t="s">
        <v>191</v>
      </c>
      <c r="T45" s="46">
        <v>529346</v>
      </c>
      <c r="U45" s="47" t="str">
        <f t="shared" si="1"/>
        <v>529346</v>
      </c>
      <c r="V45" s="45" t="s">
        <v>134</v>
      </c>
      <c r="W45" s="46" t="s">
        <v>192</v>
      </c>
      <c r="AD45" s="13"/>
      <c r="AE45" s="13"/>
      <c r="AF45" s="13"/>
    </row>
    <row r="46" spans="1:32" ht="12.75">
      <c r="A46" s="43">
        <v>5720</v>
      </c>
      <c r="B46" s="11" t="s">
        <v>139</v>
      </c>
      <c r="C46" s="44" t="s">
        <v>158</v>
      </c>
      <c r="D46" s="45" t="s">
        <v>159</v>
      </c>
      <c r="E46" s="45"/>
      <c r="F46" s="46"/>
      <c r="G46" s="46" t="s">
        <v>160</v>
      </c>
      <c r="H46" s="45" t="s">
        <v>126</v>
      </c>
      <c r="I46" s="46" t="s">
        <v>161</v>
      </c>
      <c r="J46" s="46">
        <v>42128951</v>
      </c>
      <c r="K46" s="46">
        <v>42128951</v>
      </c>
      <c r="L46" s="46" t="s">
        <v>193</v>
      </c>
      <c r="M46" s="46" t="s">
        <v>194</v>
      </c>
      <c r="N46" s="45" t="s">
        <v>126</v>
      </c>
      <c r="O46" s="46" t="s">
        <v>130</v>
      </c>
      <c r="P46" s="46" t="s">
        <v>195</v>
      </c>
      <c r="Q46" s="46" t="s">
        <v>132</v>
      </c>
      <c r="R46" s="46" t="s">
        <v>196</v>
      </c>
      <c r="S46" s="46" t="s">
        <v>196</v>
      </c>
      <c r="T46" s="46">
        <v>529346</v>
      </c>
      <c r="U46" s="47" t="str">
        <f t="shared" si="1"/>
        <v>529346</v>
      </c>
      <c r="V46" s="45" t="s">
        <v>134</v>
      </c>
      <c r="W46" s="46" t="s">
        <v>197</v>
      </c>
      <c r="AD46" s="13"/>
      <c r="AE46" s="13"/>
      <c r="AF46" s="13"/>
    </row>
    <row r="47" spans="1:32" ht="12.75" hidden="1">
      <c r="A47" s="43">
        <v>6082</v>
      </c>
      <c r="B47" s="11" t="s">
        <v>139</v>
      </c>
      <c r="C47" s="44" t="s">
        <v>167</v>
      </c>
      <c r="D47" s="45" t="s">
        <v>159</v>
      </c>
      <c r="E47" s="45"/>
      <c r="F47" s="46"/>
      <c r="G47" s="46" t="s">
        <v>160</v>
      </c>
      <c r="H47" s="45" t="s">
        <v>126</v>
      </c>
      <c r="I47" s="46" t="s">
        <v>161</v>
      </c>
      <c r="J47" s="46">
        <v>42128951</v>
      </c>
      <c r="K47" s="46">
        <v>42128951</v>
      </c>
      <c r="L47" s="46" t="s">
        <v>193</v>
      </c>
      <c r="M47" s="46" t="s">
        <v>194</v>
      </c>
      <c r="N47" s="45" t="s">
        <v>126</v>
      </c>
      <c r="O47" s="46" t="s">
        <v>130</v>
      </c>
      <c r="P47" s="46" t="s">
        <v>195</v>
      </c>
      <c r="Q47" s="46" t="s">
        <v>132</v>
      </c>
      <c r="R47" s="46" t="s">
        <v>196</v>
      </c>
      <c r="S47" s="46" t="s">
        <v>196</v>
      </c>
      <c r="T47" s="46">
        <v>529346</v>
      </c>
      <c r="U47" s="47" t="str">
        <f t="shared" si="1"/>
        <v>529346</v>
      </c>
      <c r="V47" s="45" t="s">
        <v>134</v>
      </c>
      <c r="W47" s="46" t="s">
        <v>197</v>
      </c>
      <c r="AD47" s="13"/>
      <c r="AE47" s="13"/>
      <c r="AF47" s="13"/>
    </row>
    <row r="48" spans="1:32" ht="12.75" hidden="1">
      <c r="A48" s="43">
        <v>6320</v>
      </c>
      <c r="B48" s="11" t="s">
        <v>139</v>
      </c>
      <c r="C48" s="44" t="s">
        <v>198</v>
      </c>
      <c r="D48" s="45" t="s">
        <v>159</v>
      </c>
      <c r="E48" s="45"/>
      <c r="F48" s="46"/>
      <c r="G48" s="46" t="s">
        <v>160</v>
      </c>
      <c r="H48" s="45" t="s">
        <v>126</v>
      </c>
      <c r="I48" s="46" t="s">
        <v>161</v>
      </c>
      <c r="J48" s="46">
        <v>42128951</v>
      </c>
      <c r="K48" s="46">
        <v>42128951</v>
      </c>
      <c r="L48" s="46" t="s">
        <v>193</v>
      </c>
      <c r="M48" s="46" t="s">
        <v>194</v>
      </c>
      <c r="N48" s="45" t="s">
        <v>126</v>
      </c>
      <c r="O48" s="46" t="s">
        <v>130</v>
      </c>
      <c r="P48" s="46" t="s">
        <v>195</v>
      </c>
      <c r="Q48" s="46" t="s">
        <v>132</v>
      </c>
      <c r="R48" s="46" t="s">
        <v>196</v>
      </c>
      <c r="S48" s="46" t="s">
        <v>196</v>
      </c>
      <c r="T48" s="46">
        <v>529346</v>
      </c>
      <c r="U48" s="47" t="str">
        <f t="shared" si="1"/>
        <v>529346</v>
      </c>
      <c r="V48" s="45" t="s">
        <v>134</v>
      </c>
      <c r="W48" s="46" t="s">
        <v>197</v>
      </c>
      <c r="AD48" s="13"/>
      <c r="AE48" s="13"/>
      <c r="AF48" s="13"/>
    </row>
    <row r="49" spans="1:32" ht="12.75" hidden="1">
      <c r="A49" s="43">
        <v>6464</v>
      </c>
      <c r="B49" s="11" t="s">
        <v>139</v>
      </c>
      <c r="C49" s="44" t="s">
        <v>199</v>
      </c>
      <c r="D49" s="45" t="s">
        <v>159</v>
      </c>
      <c r="E49" s="45"/>
      <c r="F49" s="46"/>
      <c r="G49" s="46" t="s">
        <v>160</v>
      </c>
      <c r="H49" s="45" t="s">
        <v>126</v>
      </c>
      <c r="I49" s="46" t="s">
        <v>161</v>
      </c>
      <c r="J49" s="46">
        <v>42128951</v>
      </c>
      <c r="K49" s="46">
        <v>42128951</v>
      </c>
      <c r="L49" s="46" t="s">
        <v>193</v>
      </c>
      <c r="M49" s="46" t="s">
        <v>194</v>
      </c>
      <c r="N49" s="45" t="s">
        <v>126</v>
      </c>
      <c r="O49" s="46" t="s">
        <v>130</v>
      </c>
      <c r="P49" s="46" t="s">
        <v>195</v>
      </c>
      <c r="Q49" s="46" t="s">
        <v>132</v>
      </c>
      <c r="R49" s="46" t="s">
        <v>196</v>
      </c>
      <c r="S49" s="46" t="s">
        <v>196</v>
      </c>
      <c r="T49" s="46">
        <v>529346</v>
      </c>
      <c r="U49" s="47" t="str">
        <f t="shared" si="1"/>
        <v>529346</v>
      </c>
      <c r="V49" s="45" t="s">
        <v>134</v>
      </c>
      <c r="W49" s="46" t="s">
        <v>197</v>
      </c>
      <c r="AD49" s="13"/>
      <c r="AE49" s="13"/>
      <c r="AF49" s="13"/>
    </row>
    <row r="50" spans="1:32" ht="12.75" hidden="1">
      <c r="A50" s="43">
        <v>7081</v>
      </c>
      <c r="B50" s="11" t="s">
        <v>139</v>
      </c>
      <c r="C50" s="44" t="s">
        <v>200</v>
      </c>
      <c r="D50" s="45" t="s">
        <v>159</v>
      </c>
      <c r="E50" s="45"/>
      <c r="F50" s="46"/>
      <c r="G50" s="46" t="s">
        <v>160</v>
      </c>
      <c r="H50" s="45" t="s">
        <v>126</v>
      </c>
      <c r="I50" s="46" t="s">
        <v>161</v>
      </c>
      <c r="J50" s="46">
        <v>42128951</v>
      </c>
      <c r="K50" s="46">
        <v>42128951</v>
      </c>
      <c r="L50" s="46" t="s">
        <v>193</v>
      </c>
      <c r="M50" s="46" t="s">
        <v>194</v>
      </c>
      <c r="N50" s="45" t="s">
        <v>126</v>
      </c>
      <c r="O50" s="46" t="s">
        <v>130</v>
      </c>
      <c r="P50" s="46" t="s">
        <v>195</v>
      </c>
      <c r="Q50" s="46" t="s">
        <v>132</v>
      </c>
      <c r="R50" s="46" t="s">
        <v>196</v>
      </c>
      <c r="S50" s="46" t="s">
        <v>196</v>
      </c>
      <c r="T50" s="46">
        <v>529346</v>
      </c>
      <c r="U50" s="47" t="str">
        <f t="shared" si="1"/>
        <v>529346</v>
      </c>
      <c r="V50" s="45" t="s">
        <v>134</v>
      </c>
      <c r="W50" s="46" t="s">
        <v>197</v>
      </c>
      <c r="AD50" s="13"/>
      <c r="AE50" s="13"/>
      <c r="AF50" s="13"/>
    </row>
    <row r="51" spans="1:32" ht="12.75">
      <c r="A51" s="43">
        <v>3632</v>
      </c>
      <c r="B51" s="11" t="s">
        <v>139</v>
      </c>
      <c r="C51" s="44" t="s">
        <v>201</v>
      </c>
      <c r="D51" s="45" t="s">
        <v>202</v>
      </c>
      <c r="E51" s="45"/>
      <c r="F51" s="46"/>
      <c r="G51" s="46" t="s">
        <v>203</v>
      </c>
      <c r="H51" s="45" t="s">
        <v>126</v>
      </c>
      <c r="I51" s="46" t="s">
        <v>204</v>
      </c>
      <c r="J51" s="46">
        <v>36069833</v>
      </c>
      <c r="K51" s="46">
        <v>36069833</v>
      </c>
      <c r="L51" s="46" t="s">
        <v>205</v>
      </c>
      <c r="M51" s="46" t="s">
        <v>205</v>
      </c>
      <c r="N51" s="45" t="s">
        <v>126</v>
      </c>
      <c r="O51" s="46" t="s">
        <v>130</v>
      </c>
      <c r="P51" s="46" t="s">
        <v>42</v>
      </c>
      <c r="Q51" s="46" t="s">
        <v>132</v>
      </c>
      <c r="R51" s="46" t="s">
        <v>206</v>
      </c>
      <c r="S51" s="46" t="s">
        <v>206</v>
      </c>
      <c r="T51" s="46">
        <v>529346</v>
      </c>
      <c r="U51" s="47" t="str">
        <f>CONCATENATE(E51,T51)</f>
        <v>529346</v>
      </c>
      <c r="V51" s="45" t="s">
        <v>134</v>
      </c>
      <c r="W51" s="46" t="s">
        <v>207</v>
      </c>
      <c r="AD51" s="13"/>
      <c r="AE51" s="13"/>
      <c r="AF51" s="13"/>
    </row>
    <row r="52" spans="1:32" ht="12.75">
      <c r="A52" s="43">
        <v>5704</v>
      </c>
      <c r="B52" s="11" t="s">
        <v>139</v>
      </c>
      <c r="C52" s="44" t="s">
        <v>158</v>
      </c>
      <c r="D52" s="45" t="s">
        <v>202</v>
      </c>
      <c r="E52" s="45"/>
      <c r="F52" s="46"/>
      <c r="G52" s="46" t="s">
        <v>208</v>
      </c>
      <c r="H52" s="45" t="s">
        <v>126</v>
      </c>
      <c r="I52" s="46" t="s">
        <v>209</v>
      </c>
      <c r="J52" s="46">
        <v>30792975</v>
      </c>
      <c r="K52" s="46">
        <v>30792975</v>
      </c>
      <c r="L52" s="46" t="s">
        <v>210</v>
      </c>
      <c r="M52" s="46" t="s">
        <v>210</v>
      </c>
      <c r="N52" s="45" t="s">
        <v>126</v>
      </c>
      <c r="O52" s="46" t="s">
        <v>211</v>
      </c>
      <c r="P52" s="46" t="s">
        <v>212</v>
      </c>
      <c r="Q52" s="46" t="s">
        <v>132</v>
      </c>
      <c r="R52" s="46" t="s">
        <v>213</v>
      </c>
      <c r="S52" s="46" t="s">
        <v>214</v>
      </c>
      <c r="T52" s="46">
        <v>529320</v>
      </c>
      <c r="U52" s="47" t="str">
        <f>CONCATENATE(E52,T52)</f>
        <v>529320</v>
      </c>
      <c r="V52" s="45" t="s">
        <v>134</v>
      </c>
      <c r="W52" s="46" t="s">
        <v>215</v>
      </c>
      <c r="AD52" s="13"/>
      <c r="AE52" s="13"/>
      <c r="AF52" s="13"/>
    </row>
    <row r="53" spans="1:32" ht="12.75">
      <c r="A53" s="43">
        <v>5706</v>
      </c>
      <c r="B53" s="11" t="s">
        <v>139</v>
      </c>
      <c r="C53" s="44" t="s">
        <v>177</v>
      </c>
      <c r="D53" s="45" t="s">
        <v>202</v>
      </c>
      <c r="E53" s="45"/>
      <c r="F53" s="46"/>
      <c r="G53" s="46" t="s">
        <v>216</v>
      </c>
      <c r="H53" s="45" t="s">
        <v>126</v>
      </c>
      <c r="I53" s="46" t="s">
        <v>217</v>
      </c>
      <c r="J53" s="46">
        <v>30858313</v>
      </c>
      <c r="K53" s="46">
        <v>30858313</v>
      </c>
      <c r="L53" s="46" t="s">
        <v>218</v>
      </c>
      <c r="M53" s="46" t="s">
        <v>218</v>
      </c>
      <c r="N53" s="45" t="s">
        <v>126</v>
      </c>
      <c r="O53" s="46" t="s">
        <v>130</v>
      </c>
      <c r="P53" s="46">
        <v>83103</v>
      </c>
      <c r="Q53" s="46" t="s">
        <v>132</v>
      </c>
      <c r="R53" s="46" t="s">
        <v>219</v>
      </c>
      <c r="S53" s="46" t="s">
        <v>219</v>
      </c>
      <c r="T53" s="46">
        <v>529346</v>
      </c>
      <c r="U53" s="47" t="str">
        <f>CONCATENATE(E53,T53)</f>
        <v>529346</v>
      </c>
      <c r="V53" s="45" t="s">
        <v>134</v>
      </c>
      <c r="W53" s="46" t="s">
        <v>220</v>
      </c>
      <c r="AD53" s="13"/>
      <c r="AE53" s="13"/>
      <c r="AF53" s="13"/>
    </row>
    <row r="54" spans="1:32" ht="12.75">
      <c r="A54" s="43">
        <v>5223</v>
      </c>
      <c r="B54" s="11" t="s">
        <v>139</v>
      </c>
      <c r="C54" s="44" t="s">
        <v>221</v>
      </c>
      <c r="D54" s="45" t="s">
        <v>202</v>
      </c>
      <c r="E54" s="45"/>
      <c r="F54" s="46"/>
      <c r="G54" s="46" t="s">
        <v>216</v>
      </c>
      <c r="H54" s="45" t="s">
        <v>126</v>
      </c>
      <c r="I54" s="46" t="s">
        <v>217</v>
      </c>
      <c r="J54" s="46">
        <v>30858321</v>
      </c>
      <c r="K54" s="46">
        <v>30858321</v>
      </c>
      <c r="L54" s="46" t="s">
        <v>222</v>
      </c>
      <c r="M54" s="46" t="s">
        <v>222</v>
      </c>
      <c r="N54" s="45" t="s">
        <v>126</v>
      </c>
      <c r="O54" s="46" t="s">
        <v>130</v>
      </c>
      <c r="P54" s="46" t="s">
        <v>25</v>
      </c>
      <c r="Q54" s="46" t="s">
        <v>132</v>
      </c>
      <c r="R54" s="46" t="s">
        <v>219</v>
      </c>
      <c r="S54" s="46" t="s">
        <v>219</v>
      </c>
      <c r="T54" s="46">
        <v>529346</v>
      </c>
      <c r="U54" s="47" t="str">
        <f>CONCATENATE(E54,T54)</f>
        <v>529346</v>
      </c>
      <c r="V54" s="45" t="s">
        <v>134</v>
      </c>
      <c r="W54" s="46" t="s">
        <v>223</v>
      </c>
      <c r="AD54" s="13"/>
      <c r="AE54" s="13"/>
      <c r="AF54" s="13"/>
    </row>
    <row r="55" spans="13:19" ht="12.75">
      <c r="M55" s="46" t="s">
        <v>402</v>
      </c>
      <c r="S55" s="46" t="s">
        <v>403</v>
      </c>
    </row>
    <row r="56" spans="13:19" ht="12.75">
      <c r="M56" s="46" t="s">
        <v>404</v>
      </c>
      <c r="S56" s="46" t="s">
        <v>146</v>
      </c>
    </row>
  </sheetData>
  <mergeCells count="1">
    <mergeCell ref="M1:AR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9"/>
  <sheetViews>
    <sheetView workbookViewId="0" topLeftCell="A1">
      <selection activeCell="AG23" sqref="AG23"/>
    </sheetView>
  </sheetViews>
  <sheetFormatPr defaultColWidth="9.140625" defaultRowHeight="12.75"/>
  <cols>
    <col min="1" max="1" width="3.28125" style="51" customWidth="1"/>
    <col min="2" max="2" width="13.7109375" style="51" customWidth="1"/>
    <col min="3" max="3" width="4.7109375" style="58" customWidth="1"/>
    <col min="4" max="4" width="3.7109375" style="58" customWidth="1"/>
    <col min="5" max="5" width="5.57421875" style="58" customWidth="1"/>
    <col min="6" max="6" width="5.7109375" style="58" customWidth="1"/>
    <col min="7" max="7" width="4.140625" style="58" hidden="1" customWidth="1"/>
    <col min="8" max="8" width="5.28125" style="58" hidden="1" customWidth="1"/>
    <col min="9" max="9" width="4.57421875" style="58" hidden="1" customWidth="1"/>
    <col min="10" max="10" width="4.7109375" style="58" hidden="1" customWidth="1"/>
    <col min="11" max="11" width="4.28125" style="58" customWidth="1"/>
    <col min="12" max="12" width="5.28125" style="58" customWidth="1"/>
    <col min="13" max="13" width="5.00390625" style="58" customWidth="1"/>
    <col min="14" max="14" width="4.7109375" style="58" customWidth="1"/>
    <col min="15" max="15" width="6.421875" style="58" customWidth="1"/>
    <col min="16" max="17" width="8.8515625" style="58" customWidth="1"/>
    <col min="18" max="18" width="2.140625" style="58" customWidth="1"/>
    <col min="19" max="19" width="8.140625" style="58" customWidth="1"/>
    <col min="20" max="20" width="1.28515625" style="58" customWidth="1"/>
    <col min="21" max="21" width="8.140625" style="58" customWidth="1"/>
    <col min="22" max="22" width="1.28515625" style="58" customWidth="1"/>
    <col min="23" max="23" width="7.421875" style="51" customWidth="1"/>
    <col min="24" max="24" width="2.28125" style="51" customWidth="1"/>
    <col min="25" max="25" width="6.140625" style="51" customWidth="1"/>
    <col min="26" max="26" width="4.57421875" style="51" customWidth="1"/>
    <col min="27" max="27" width="9.57421875" style="51" customWidth="1"/>
    <col min="28" max="28" width="11.57421875" style="51" customWidth="1"/>
    <col min="29" max="16384" width="9.140625" style="51" customWidth="1"/>
  </cols>
  <sheetData>
    <row r="1" spans="1:255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8" ht="27">
      <c r="A3" s="52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 ht="16.5">
      <c r="A4" s="54" t="s">
        <v>225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55" ht="15.75" hidden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1" ht="20.25">
      <c r="A6" s="55" t="s">
        <v>226</v>
      </c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55" s="63" customFormat="1" ht="21" thickBot="1">
      <c r="A7" s="59" t="s">
        <v>531</v>
      </c>
      <c r="B7" s="60"/>
      <c r="C7" s="60"/>
      <c r="D7" s="60"/>
      <c r="E7" s="60"/>
      <c r="F7" s="60"/>
      <c r="G7" s="60"/>
      <c r="H7" s="60"/>
      <c r="I7" s="60" t="s">
        <v>227</v>
      </c>
      <c r="J7" s="60"/>
      <c r="K7" s="60"/>
      <c r="L7" s="60"/>
      <c r="M7" s="60"/>
      <c r="N7" s="60"/>
      <c r="O7" s="60"/>
      <c r="P7" s="60"/>
      <c r="Q7" s="61"/>
      <c r="R7" s="61"/>
      <c r="S7" s="61"/>
      <c r="T7" s="61"/>
      <c r="U7" s="492"/>
      <c r="V7" s="61"/>
      <c r="W7" s="61"/>
      <c r="X7" s="61"/>
      <c r="Z7" s="61"/>
      <c r="AA7" s="61"/>
      <c r="AB7" s="61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ht="16.5" hidden="1" thickBo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80" customFormat="1" ht="25.5" customHeight="1" thickBot="1" thickTop="1">
      <c r="A9" s="64" t="s">
        <v>228</v>
      </c>
      <c r="B9" s="65" t="s">
        <v>229</v>
      </c>
      <c r="C9" s="64" t="s">
        <v>230</v>
      </c>
      <c r="D9" s="66" t="s">
        <v>231</v>
      </c>
      <c r="E9" s="67" t="s">
        <v>232</v>
      </c>
      <c r="F9" s="67"/>
      <c r="G9" s="68"/>
      <c r="H9" s="68" t="s">
        <v>233</v>
      </c>
      <c r="I9" s="68" t="s">
        <v>234</v>
      </c>
      <c r="J9" s="69"/>
      <c r="K9" s="70"/>
      <c r="L9" s="71" t="s">
        <v>235</v>
      </c>
      <c r="M9" s="72"/>
      <c r="N9" s="73"/>
      <c r="O9" s="74"/>
      <c r="P9" s="75"/>
      <c r="Q9" s="76"/>
      <c r="R9"/>
      <c r="S9" s="77"/>
      <c r="T9"/>
      <c r="U9" s="77"/>
      <c r="V9"/>
      <c r="W9" s="76"/>
      <c r="X9"/>
      <c r="Y9" s="78"/>
      <c r="Z9" s="79"/>
      <c r="AA9" s="909" t="s">
        <v>532</v>
      </c>
      <c r="AB9" s="910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80" customFormat="1" ht="0.75" customHeight="1" thickBot="1">
      <c r="A10" s="81"/>
      <c r="B10" s="82"/>
      <c r="C10" s="81"/>
      <c r="D10" s="83"/>
      <c r="E10" s="84"/>
      <c r="F10" s="85"/>
      <c r="G10" s="86"/>
      <c r="H10" s="86"/>
      <c r="I10" s="79"/>
      <c r="J10" s="87"/>
      <c r="K10" s="88"/>
      <c r="L10" s="79"/>
      <c r="M10" s="79"/>
      <c r="N10" s="79"/>
      <c r="O10" s="79"/>
      <c r="P10" s="89"/>
      <c r="Q10" s="89"/>
      <c r="R10" s="79"/>
      <c r="S10" s="89"/>
      <c r="T10" s="79"/>
      <c r="U10" s="89"/>
      <c r="V10" s="79"/>
      <c r="W10" s="89"/>
      <c r="X10" s="79"/>
      <c r="Y10" s="90"/>
      <c r="Z10" s="79"/>
      <c r="AA10" s="91"/>
      <c r="AB10" s="339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03" customFormat="1" ht="74.25" customHeight="1" thickBot="1" thickTop="1">
      <c r="A11" s="92"/>
      <c r="B11" s="93"/>
      <c r="C11" s="94"/>
      <c r="D11" s="95" t="s">
        <v>236</v>
      </c>
      <c r="E11" s="96" t="s">
        <v>237</v>
      </c>
      <c r="F11" s="97" t="s">
        <v>238</v>
      </c>
      <c r="G11" s="98" t="s">
        <v>239</v>
      </c>
      <c r="H11" s="99" t="s">
        <v>240</v>
      </c>
      <c r="I11" s="99" t="s">
        <v>241</v>
      </c>
      <c r="J11" s="99" t="s">
        <v>242</v>
      </c>
      <c r="K11" s="95" t="s">
        <v>243</v>
      </c>
      <c r="L11" s="99" t="s">
        <v>244</v>
      </c>
      <c r="M11" s="99" t="s">
        <v>245</v>
      </c>
      <c r="N11" s="99" t="s">
        <v>246</v>
      </c>
      <c r="O11" s="99" t="s">
        <v>247</v>
      </c>
      <c r="P11" s="100" t="s">
        <v>248</v>
      </c>
      <c r="Q11" s="100" t="s">
        <v>249</v>
      </c>
      <c r="R11" s="101"/>
      <c r="S11" s="493" t="s">
        <v>250</v>
      </c>
      <c r="T11" s="101"/>
      <c r="U11" s="100" t="s">
        <v>251</v>
      </c>
      <c r="V11" s="101"/>
      <c r="W11" s="100" t="s">
        <v>252</v>
      </c>
      <c r="X11" s="101"/>
      <c r="Y11" s="102" t="s">
        <v>253</v>
      </c>
      <c r="Z11" s="101"/>
      <c r="AA11" s="340" t="s">
        <v>254</v>
      </c>
      <c r="AB11" s="341" t="s">
        <v>255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8" ht="17.25" hidden="1" thickBot="1" thickTop="1">
      <c r="A12" s="104" t="s">
        <v>7</v>
      </c>
      <c r="B12" s="105" t="s">
        <v>256</v>
      </c>
      <c r="C12" s="104"/>
      <c r="D12" s="104"/>
      <c r="E12" s="106"/>
      <c r="F12" s="107"/>
      <c r="G12" s="108"/>
      <c r="H12" s="109"/>
      <c r="I12" s="109"/>
      <c r="J12" s="110"/>
      <c r="K12" s="111"/>
      <c r="L12" s="112"/>
      <c r="M12" s="111"/>
      <c r="N12" s="112"/>
      <c r="O12" s="111"/>
      <c r="P12" s="113"/>
      <c r="Q12" s="112"/>
      <c r="R12" s="109"/>
      <c r="S12" s="496"/>
      <c r="T12" s="109"/>
      <c r="U12" s="109"/>
      <c r="V12" s="109"/>
      <c r="W12" s="109"/>
      <c r="X12" s="109"/>
      <c r="Y12" s="109"/>
      <c r="Z12" s="109"/>
      <c r="AA12" s="342"/>
      <c r="AB12" s="202"/>
    </row>
    <row r="13" spans="1:28" ht="16.5" thickTop="1">
      <c r="A13" s="115" t="s">
        <v>7</v>
      </c>
      <c r="B13" s="116" t="s">
        <v>257</v>
      </c>
      <c r="C13" s="117">
        <v>2</v>
      </c>
      <c r="D13" s="118">
        <v>0</v>
      </c>
      <c r="E13" s="119">
        <v>90</v>
      </c>
      <c r="F13" s="120">
        <v>88</v>
      </c>
      <c r="G13" s="119"/>
      <c r="H13" s="121"/>
      <c r="I13" s="121"/>
      <c r="J13" s="120"/>
      <c r="K13" s="119">
        <v>0</v>
      </c>
      <c r="L13" s="121">
        <v>35</v>
      </c>
      <c r="M13" s="121">
        <v>30</v>
      </c>
      <c r="N13" s="121">
        <v>0</v>
      </c>
      <c r="O13" s="121">
        <v>17</v>
      </c>
      <c r="P13" s="122">
        <v>82</v>
      </c>
      <c r="Q13" s="118">
        <v>0</v>
      </c>
      <c r="R13" s="123"/>
      <c r="S13" s="498">
        <v>79</v>
      </c>
      <c r="T13" s="123"/>
      <c r="U13" s="501">
        <v>3</v>
      </c>
      <c r="V13" s="123"/>
      <c r="W13" s="501">
        <v>0</v>
      </c>
      <c r="X13" s="109"/>
      <c r="Y13" s="124" t="s">
        <v>595</v>
      </c>
      <c r="Z13" s="109"/>
      <c r="AA13" s="125">
        <v>1</v>
      </c>
      <c r="AB13" s="126">
        <v>74</v>
      </c>
    </row>
    <row r="14" spans="1:28" ht="15.75" hidden="1">
      <c r="A14" s="115" t="s">
        <v>1</v>
      </c>
      <c r="B14" s="127" t="s">
        <v>258</v>
      </c>
      <c r="C14" s="128"/>
      <c r="D14" s="129"/>
      <c r="E14" s="130"/>
      <c r="F14" s="131"/>
      <c r="G14" s="130"/>
      <c r="H14" s="132"/>
      <c r="I14" s="132"/>
      <c r="J14" s="131"/>
      <c r="K14" s="130"/>
      <c r="L14" s="132"/>
      <c r="M14" s="132"/>
      <c r="N14" s="132"/>
      <c r="O14" s="132"/>
      <c r="P14" s="133"/>
      <c r="Q14" s="129"/>
      <c r="R14" s="123"/>
      <c r="S14" s="150"/>
      <c r="T14" s="123"/>
      <c r="U14" s="150"/>
      <c r="V14" s="123"/>
      <c r="W14" s="150"/>
      <c r="X14" s="109"/>
      <c r="Y14" s="134"/>
      <c r="Z14" s="109"/>
      <c r="AA14" s="135"/>
      <c r="AB14" s="136"/>
    </row>
    <row r="15" spans="1:28" ht="15.75" hidden="1">
      <c r="A15" s="115" t="s">
        <v>2</v>
      </c>
      <c r="B15" s="127" t="s">
        <v>259</v>
      </c>
      <c r="C15" s="128"/>
      <c r="D15" s="129"/>
      <c r="E15" s="130"/>
      <c r="F15" s="131"/>
      <c r="G15" s="130"/>
      <c r="H15" s="132"/>
      <c r="I15" s="132"/>
      <c r="J15" s="131"/>
      <c r="K15" s="130"/>
      <c r="L15" s="132"/>
      <c r="M15" s="132"/>
      <c r="N15" s="132"/>
      <c r="O15" s="132"/>
      <c r="P15" s="133"/>
      <c r="Q15" s="129"/>
      <c r="R15" s="123"/>
      <c r="S15" s="150"/>
      <c r="T15" s="123"/>
      <c r="U15" s="150"/>
      <c r="V15" s="123"/>
      <c r="W15" s="150"/>
      <c r="X15" s="109"/>
      <c r="Y15" s="134"/>
      <c r="Z15" s="109"/>
      <c r="AA15" s="135"/>
      <c r="AB15" s="137"/>
    </row>
    <row r="16" spans="1:28" ht="15.75" hidden="1">
      <c r="A16" s="115" t="s">
        <v>3</v>
      </c>
      <c r="B16" s="127" t="s">
        <v>260</v>
      </c>
      <c r="C16" s="128"/>
      <c r="D16" s="129"/>
      <c r="E16" s="130"/>
      <c r="F16" s="131"/>
      <c r="G16" s="130"/>
      <c r="H16" s="132"/>
      <c r="I16" s="132"/>
      <c r="J16" s="131"/>
      <c r="K16" s="130"/>
      <c r="L16" s="132"/>
      <c r="M16" s="132"/>
      <c r="N16" s="132"/>
      <c r="O16" s="132"/>
      <c r="P16" s="133"/>
      <c r="Q16" s="129"/>
      <c r="R16" s="123"/>
      <c r="S16" s="150"/>
      <c r="T16" s="123"/>
      <c r="U16" s="150"/>
      <c r="V16" s="123"/>
      <c r="W16" s="150"/>
      <c r="X16" s="109"/>
      <c r="Y16" s="134"/>
      <c r="Z16" s="109"/>
      <c r="AA16" s="135"/>
      <c r="AB16" s="136"/>
    </row>
    <row r="17" spans="1:28" ht="15.75">
      <c r="A17" s="115" t="s">
        <v>0</v>
      </c>
      <c r="B17" s="127" t="s">
        <v>261</v>
      </c>
      <c r="C17" s="128">
        <v>4</v>
      </c>
      <c r="D17" s="129">
        <v>1</v>
      </c>
      <c r="E17" s="130">
        <v>90</v>
      </c>
      <c r="F17" s="131">
        <v>84</v>
      </c>
      <c r="G17" s="130"/>
      <c r="H17" s="132"/>
      <c r="I17" s="132"/>
      <c r="J17" s="131"/>
      <c r="K17" s="130">
        <v>0</v>
      </c>
      <c r="L17" s="138">
        <v>26</v>
      </c>
      <c r="M17" s="132">
        <v>21</v>
      </c>
      <c r="N17" s="132">
        <v>25</v>
      </c>
      <c r="O17" s="132">
        <v>32</v>
      </c>
      <c r="P17" s="133">
        <v>104</v>
      </c>
      <c r="Q17" s="129">
        <v>0</v>
      </c>
      <c r="R17" s="123"/>
      <c r="S17" s="150">
        <v>91</v>
      </c>
      <c r="T17" s="123"/>
      <c r="U17" s="150">
        <v>13</v>
      </c>
      <c r="V17" s="123"/>
      <c r="W17" s="150">
        <v>0</v>
      </c>
      <c r="X17" s="109"/>
      <c r="Y17" s="134" t="s">
        <v>595</v>
      </c>
      <c r="Z17" s="109"/>
      <c r="AA17" s="135">
        <v>4</v>
      </c>
      <c r="AB17" s="136">
        <v>104</v>
      </c>
    </row>
    <row r="18" spans="1:28" ht="15.75" hidden="1">
      <c r="A18" s="115" t="s">
        <v>5</v>
      </c>
      <c r="B18" s="127" t="s">
        <v>262</v>
      </c>
      <c r="C18" s="128"/>
      <c r="D18" s="129"/>
      <c r="E18" s="130"/>
      <c r="F18" s="131"/>
      <c r="G18" s="130"/>
      <c r="H18" s="132"/>
      <c r="I18" s="132"/>
      <c r="J18" s="131"/>
      <c r="K18" s="130"/>
      <c r="L18" s="132"/>
      <c r="M18" s="132"/>
      <c r="N18" s="132"/>
      <c r="O18" s="132"/>
      <c r="P18" s="133"/>
      <c r="Q18" s="129"/>
      <c r="R18" s="123"/>
      <c r="S18" s="150"/>
      <c r="T18" s="123"/>
      <c r="U18" s="150"/>
      <c r="V18" s="123"/>
      <c r="W18" s="150"/>
      <c r="X18" s="109"/>
      <c r="Y18" s="134"/>
      <c r="Z18" s="109"/>
      <c r="AA18" s="135"/>
      <c r="AB18" s="136"/>
    </row>
    <row r="19" spans="1:28" ht="15.75">
      <c r="A19" s="115" t="s">
        <v>1</v>
      </c>
      <c r="B19" s="127" t="s">
        <v>263</v>
      </c>
      <c r="C19" s="139">
        <v>4</v>
      </c>
      <c r="D19" s="129">
        <v>4</v>
      </c>
      <c r="E19" s="130">
        <v>98</v>
      </c>
      <c r="F19" s="131">
        <v>84</v>
      </c>
      <c r="G19" s="130"/>
      <c r="H19" s="132"/>
      <c r="I19" s="132"/>
      <c r="J19" s="131"/>
      <c r="K19" s="130">
        <v>0</v>
      </c>
      <c r="L19" s="132">
        <v>23</v>
      </c>
      <c r="M19" s="132">
        <v>22</v>
      </c>
      <c r="N19" s="132">
        <v>26</v>
      </c>
      <c r="O19" s="132">
        <v>24</v>
      </c>
      <c r="P19" s="133">
        <v>95</v>
      </c>
      <c r="Q19" s="129">
        <v>1</v>
      </c>
      <c r="R19" s="123"/>
      <c r="S19" s="150">
        <v>85</v>
      </c>
      <c r="T19" s="123"/>
      <c r="U19" s="150">
        <v>4</v>
      </c>
      <c r="V19" s="123"/>
      <c r="W19" s="150">
        <v>6</v>
      </c>
      <c r="X19" s="109"/>
      <c r="Y19" s="134" t="s">
        <v>595</v>
      </c>
      <c r="Z19" s="109"/>
      <c r="AA19" s="135">
        <v>4</v>
      </c>
      <c r="AB19" s="136">
        <v>95</v>
      </c>
    </row>
    <row r="20" spans="1:28" ht="15.75">
      <c r="A20" s="115" t="s">
        <v>2</v>
      </c>
      <c r="B20" s="127" t="s">
        <v>264</v>
      </c>
      <c r="C20" s="128">
        <v>5</v>
      </c>
      <c r="D20" s="129">
        <v>1</v>
      </c>
      <c r="E20" s="130">
        <v>122</v>
      </c>
      <c r="F20" s="131">
        <v>121</v>
      </c>
      <c r="G20" s="130"/>
      <c r="H20" s="132"/>
      <c r="I20" s="132"/>
      <c r="J20" s="131"/>
      <c r="K20" s="130">
        <v>0</v>
      </c>
      <c r="L20" s="132">
        <v>31</v>
      </c>
      <c r="M20" s="132">
        <v>26</v>
      </c>
      <c r="N20" s="132">
        <v>27</v>
      </c>
      <c r="O20" s="132">
        <v>37</v>
      </c>
      <c r="P20" s="133">
        <v>121</v>
      </c>
      <c r="Q20" s="129">
        <v>5</v>
      </c>
      <c r="R20" s="123"/>
      <c r="S20" s="150">
        <v>98</v>
      </c>
      <c r="T20" s="123"/>
      <c r="U20" s="150">
        <v>16</v>
      </c>
      <c r="V20" s="123"/>
      <c r="W20" s="150">
        <v>7</v>
      </c>
      <c r="X20" s="109"/>
      <c r="Y20" s="134" t="s">
        <v>596</v>
      </c>
      <c r="Z20" s="109"/>
      <c r="AA20" s="135">
        <v>5</v>
      </c>
      <c r="AB20" s="136">
        <v>121</v>
      </c>
    </row>
    <row r="21" spans="1:28" ht="15.75">
      <c r="A21" s="115" t="s">
        <v>3</v>
      </c>
      <c r="B21" s="127" t="s">
        <v>265</v>
      </c>
      <c r="C21" s="128">
        <v>4</v>
      </c>
      <c r="D21" s="129">
        <v>3</v>
      </c>
      <c r="E21" s="130">
        <v>90</v>
      </c>
      <c r="F21" s="131">
        <v>84</v>
      </c>
      <c r="G21" s="140"/>
      <c r="H21" s="132"/>
      <c r="I21" s="132"/>
      <c r="J21" s="131"/>
      <c r="K21" s="130">
        <v>0</v>
      </c>
      <c r="L21" s="132">
        <v>23</v>
      </c>
      <c r="M21" s="132">
        <v>21</v>
      </c>
      <c r="N21" s="132">
        <v>14</v>
      </c>
      <c r="O21" s="132">
        <v>33</v>
      </c>
      <c r="P21" s="141">
        <v>91</v>
      </c>
      <c r="Q21" s="129">
        <v>0</v>
      </c>
      <c r="R21" s="123"/>
      <c r="S21" s="150">
        <v>88</v>
      </c>
      <c r="T21" s="123"/>
      <c r="U21" s="150">
        <v>3</v>
      </c>
      <c r="V21" s="123"/>
      <c r="W21" s="150">
        <v>0</v>
      </c>
      <c r="X21" s="109"/>
      <c r="Y21" s="134" t="s">
        <v>595</v>
      </c>
      <c r="Z21" s="109"/>
      <c r="AA21" s="135">
        <v>4</v>
      </c>
      <c r="AB21" s="136">
        <v>91</v>
      </c>
    </row>
    <row r="22" spans="1:53" ht="15.75">
      <c r="A22" s="142" t="s">
        <v>4</v>
      </c>
      <c r="B22" s="143" t="s">
        <v>266</v>
      </c>
      <c r="C22" s="144">
        <v>3</v>
      </c>
      <c r="D22" s="145">
        <v>0</v>
      </c>
      <c r="E22" s="146">
        <v>76</v>
      </c>
      <c r="F22" s="147">
        <v>48</v>
      </c>
      <c r="G22" s="146"/>
      <c r="H22" s="148"/>
      <c r="I22" s="148"/>
      <c r="J22" s="147"/>
      <c r="K22" s="146">
        <v>0</v>
      </c>
      <c r="L22" s="148">
        <v>10</v>
      </c>
      <c r="M22" s="148">
        <v>30</v>
      </c>
      <c r="N22" s="148">
        <v>33</v>
      </c>
      <c r="O22" s="148">
        <v>15</v>
      </c>
      <c r="P22" s="149">
        <v>88</v>
      </c>
      <c r="Q22" s="145">
        <v>0</v>
      </c>
      <c r="S22" s="150">
        <v>78</v>
      </c>
      <c r="U22" s="150">
        <v>7</v>
      </c>
      <c r="W22" s="150">
        <v>3</v>
      </c>
      <c r="Y22" s="150" t="s">
        <v>595</v>
      </c>
      <c r="AA22" s="135">
        <v>3</v>
      </c>
      <c r="AB22" s="136">
        <v>70</v>
      </c>
      <c r="AZ22" s="344"/>
      <c r="BA22" s="344"/>
    </row>
    <row r="23" spans="1:53" ht="15.75">
      <c r="A23" s="115" t="s">
        <v>5</v>
      </c>
      <c r="B23" s="127" t="s">
        <v>267</v>
      </c>
      <c r="C23" s="128">
        <v>2</v>
      </c>
      <c r="D23" s="129">
        <v>2</v>
      </c>
      <c r="E23" s="130">
        <v>44</v>
      </c>
      <c r="F23" s="131">
        <v>42</v>
      </c>
      <c r="G23" s="130"/>
      <c r="H23" s="132"/>
      <c r="I23" s="132"/>
      <c r="J23" s="131"/>
      <c r="K23" s="130">
        <v>0</v>
      </c>
      <c r="L23" s="132">
        <v>8</v>
      </c>
      <c r="M23" s="132">
        <v>10</v>
      </c>
      <c r="N23" s="132">
        <v>11</v>
      </c>
      <c r="O23" s="132">
        <v>15</v>
      </c>
      <c r="P23" s="141">
        <v>44</v>
      </c>
      <c r="Q23" s="129">
        <v>0</v>
      </c>
      <c r="R23" s="123"/>
      <c r="S23" s="150">
        <v>40</v>
      </c>
      <c r="T23" s="123"/>
      <c r="U23" s="150">
        <v>2</v>
      </c>
      <c r="V23" s="123"/>
      <c r="W23" s="150">
        <v>2</v>
      </c>
      <c r="X23" s="109"/>
      <c r="Y23" s="134" t="s">
        <v>595</v>
      </c>
      <c r="Z23" s="109"/>
      <c r="AA23" s="135">
        <v>2</v>
      </c>
      <c r="AB23" s="136">
        <v>48</v>
      </c>
      <c r="AZ23" s="79"/>
      <c r="BA23" s="344"/>
    </row>
    <row r="24" spans="1:255" s="163" customFormat="1" ht="15.75" hidden="1">
      <c r="A24" s="151" t="s">
        <v>268</v>
      </c>
      <c r="B24" s="152" t="s">
        <v>269</v>
      </c>
      <c r="C24" s="153"/>
      <c r="D24" s="154"/>
      <c r="E24" s="155"/>
      <c r="F24" s="156"/>
      <c r="G24" s="155"/>
      <c r="H24" s="157"/>
      <c r="I24" s="157"/>
      <c r="J24" s="156"/>
      <c r="K24" s="155"/>
      <c r="L24" s="157"/>
      <c r="M24" s="157"/>
      <c r="N24" s="157"/>
      <c r="O24" s="157"/>
      <c r="P24" s="141"/>
      <c r="Q24" s="154"/>
      <c r="R24" s="158"/>
      <c r="S24" s="494"/>
      <c r="T24" s="158"/>
      <c r="U24" s="494"/>
      <c r="V24" s="158"/>
      <c r="W24" s="494"/>
      <c r="X24" s="159"/>
      <c r="Y24" s="160"/>
      <c r="Z24" s="159"/>
      <c r="AA24" s="161"/>
      <c r="AB24" s="162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 s="1"/>
      <c r="BA24" s="1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53" ht="15.75" hidden="1">
      <c r="A25" s="115" t="s">
        <v>270</v>
      </c>
      <c r="B25" s="127" t="s">
        <v>271</v>
      </c>
      <c r="C25" s="128"/>
      <c r="D25" s="129"/>
      <c r="E25" s="130"/>
      <c r="F25" s="131"/>
      <c r="G25" s="130"/>
      <c r="H25" s="132"/>
      <c r="I25" s="132"/>
      <c r="J25" s="131"/>
      <c r="K25" s="130"/>
      <c r="L25" s="132"/>
      <c r="M25" s="132"/>
      <c r="N25" s="132"/>
      <c r="O25" s="132"/>
      <c r="P25" s="141"/>
      <c r="Q25" s="129"/>
      <c r="R25" s="123"/>
      <c r="S25" s="150"/>
      <c r="T25" s="123"/>
      <c r="U25" s="150"/>
      <c r="V25" s="123"/>
      <c r="W25" s="150"/>
      <c r="X25" s="109"/>
      <c r="Y25" s="134"/>
      <c r="Z25" s="109"/>
      <c r="AA25" s="135"/>
      <c r="AB25" s="136"/>
      <c r="AZ25" s="344"/>
      <c r="BA25" s="344"/>
    </row>
    <row r="26" spans="1:53" ht="15.75">
      <c r="A26" s="115" t="s">
        <v>6</v>
      </c>
      <c r="B26" s="127" t="s">
        <v>272</v>
      </c>
      <c r="C26" s="128">
        <v>4</v>
      </c>
      <c r="D26" s="129">
        <v>0</v>
      </c>
      <c r="E26" s="130">
        <v>120</v>
      </c>
      <c r="F26" s="131">
        <v>85</v>
      </c>
      <c r="G26" s="130"/>
      <c r="H26" s="132"/>
      <c r="I26" s="132"/>
      <c r="J26" s="131"/>
      <c r="K26" s="130">
        <v>0</v>
      </c>
      <c r="L26" s="132">
        <v>20</v>
      </c>
      <c r="M26" s="132">
        <v>22</v>
      </c>
      <c r="N26" s="132">
        <v>24</v>
      </c>
      <c r="O26" s="132">
        <v>23</v>
      </c>
      <c r="P26" s="141">
        <v>89</v>
      </c>
      <c r="Q26" s="129">
        <v>0</v>
      </c>
      <c r="R26" s="123"/>
      <c r="S26" s="150">
        <v>80</v>
      </c>
      <c r="T26" s="123"/>
      <c r="U26" s="150">
        <v>5</v>
      </c>
      <c r="V26" s="123"/>
      <c r="W26" s="150">
        <v>4</v>
      </c>
      <c r="X26" s="109"/>
      <c r="Y26" s="134" t="s">
        <v>595</v>
      </c>
      <c r="Z26" s="109"/>
      <c r="AA26" s="135">
        <v>4</v>
      </c>
      <c r="AB26" s="136">
        <v>94</v>
      </c>
      <c r="AZ26" s="344"/>
      <c r="BA26" s="344"/>
    </row>
    <row r="27" spans="1:28" ht="15.75">
      <c r="A27" s="115" t="s">
        <v>273</v>
      </c>
      <c r="B27" s="127" t="s">
        <v>274</v>
      </c>
      <c r="C27" s="128">
        <v>4</v>
      </c>
      <c r="D27" s="129">
        <v>3</v>
      </c>
      <c r="E27" s="130">
        <v>92</v>
      </c>
      <c r="F27" s="131">
        <v>88</v>
      </c>
      <c r="G27" s="130"/>
      <c r="H27" s="132"/>
      <c r="I27" s="132"/>
      <c r="J27" s="131"/>
      <c r="K27" s="130">
        <v>0</v>
      </c>
      <c r="L27" s="132">
        <v>17</v>
      </c>
      <c r="M27" s="132">
        <v>19</v>
      </c>
      <c r="N27" s="132">
        <v>20</v>
      </c>
      <c r="O27" s="132">
        <v>34</v>
      </c>
      <c r="P27" s="141">
        <v>90</v>
      </c>
      <c r="Q27" s="129">
        <v>0</v>
      </c>
      <c r="R27" s="123"/>
      <c r="S27" s="150">
        <v>78</v>
      </c>
      <c r="T27" s="123"/>
      <c r="U27" s="150">
        <v>8</v>
      </c>
      <c r="V27" s="123"/>
      <c r="W27" s="150">
        <v>4</v>
      </c>
      <c r="X27" s="109"/>
      <c r="Y27" s="134" t="s">
        <v>597</v>
      </c>
      <c r="Z27" s="109"/>
      <c r="AA27" s="135">
        <v>4</v>
      </c>
      <c r="AB27" s="136">
        <v>95</v>
      </c>
    </row>
    <row r="28" spans="1:28" ht="15.75">
      <c r="A28" s="115"/>
      <c r="B28" s="127" t="s">
        <v>598</v>
      </c>
      <c r="C28" s="128">
        <v>4</v>
      </c>
      <c r="D28" s="129">
        <v>4</v>
      </c>
      <c r="E28" s="130">
        <v>107</v>
      </c>
      <c r="F28" s="131">
        <v>96</v>
      </c>
      <c r="G28" s="130"/>
      <c r="H28" s="132"/>
      <c r="I28" s="132"/>
      <c r="J28" s="131"/>
      <c r="K28" s="130">
        <v>0</v>
      </c>
      <c r="L28" s="132">
        <v>46</v>
      </c>
      <c r="M28" s="132">
        <v>46</v>
      </c>
      <c r="N28" s="132">
        <v>0</v>
      </c>
      <c r="O28" s="132">
        <v>0</v>
      </c>
      <c r="P28" s="141">
        <v>92</v>
      </c>
      <c r="Q28" s="129">
        <v>0</v>
      </c>
      <c r="R28" s="123"/>
      <c r="S28" s="856">
        <v>69</v>
      </c>
      <c r="T28" s="123"/>
      <c r="U28" s="150">
        <v>23</v>
      </c>
      <c r="V28" s="123"/>
      <c r="W28" s="856">
        <v>0</v>
      </c>
      <c r="X28" s="109"/>
      <c r="Y28" s="134" t="s">
        <v>595</v>
      </c>
      <c r="Z28" s="109"/>
      <c r="AA28" s="135">
        <v>2</v>
      </c>
      <c r="AB28" s="136">
        <v>46</v>
      </c>
    </row>
    <row r="29" spans="1:28" ht="16.5" thickBot="1">
      <c r="A29" s="115" t="s">
        <v>275</v>
      </c>
      <c r="B29" s="127" t="s">
        <v>276</v>
      </c>
      <c r="C29" s="128">
        <v>4</v>
      </c>
      <c r="D29" s="129">
        <v>4</v>
      </c>
      <c r="E29" s="130">
        <v>98</v>
      </c>
      <c r="F29" s="131">
        <v>89</v>
      </c>
      <c r="G29" s="130"/>
      <c r="H29" s="132"/>
      <c r="I29" s="132"/>
      <c r="J29" s="131"/>
      <c r="K29" s="130">
        <v>0</v>
      </c>
      <c r="L29" s="132">
        <v>23</v>
      </c>
      <c r="M29" s="132">
        <v>23</v>
      </c>
      <c r="N29" s="132">
        <v>23</v>
      </c>
      <c r="O29" s="132">
        <v>26</v>
      </c>
      <c r="P29" s="141">
        <v>95</v>
      </c>
      <c r="Q29" s="129">
        <v>0</v>
      </c>
      <c r="R29" s="123"/>
      <c r="S29" s="499">
        <v>91</v>
      </c>
      <c r="T29" s="123"/>
      <c r="U29" s="150">
        <v>2</v>
      </c>
      <c r="V29" s="123"/>
      <c r="W29" s="499">
        <v>2</v>
      </c>
      <c r="X29" s="109"/>
      <c r="Y29" s="134" t="s">
        <v>595</v>
      </c>
      <c r="Z29" s="109"/>
      <c r="AA29" s="135">
        <v>4</v>
      </c>
      <c r="AB29" s="136">
        <v>90</v>
      </c>
    </row>
    <row r="30" spans="1:28" ht="15.75" hidden="1">
      <c r="A30" s="115" t="s">
        <v>277</v>
      </c>
      <c r="B30" s="127" t="s">
        <v>278</v>
      </c>
      <c r="C30" s="128"/>
      <c r="D30" s="129"/>
      <c r="E30" s="130"/>
      <c r="F30" s="131"/>
      <c r="G30" s="130"/>
      <c r="H30" s="132"/>
      <c r="I30" s="132"/>
      <c r="J30" s="131"/>
      <c r="K30" s="130"/>
      <c r="L30" s="132"/>
      <c r="M30" s="132"/>
      <c r="N30" s="132"/>
      <c r="O30" s="132"/>
      <c r="P30" s="141"/>
      <c r="Q30" s="129"/>
      <c r="R30" s="123"/>
      <c r="S30" s="497"/>
      <c r="T30" s="123"/>
      <c r="U30" s="150"/>
      <c r="V30" s="123"/>
      <c r="W30" s="502"/>
      <c r="X30" s="109"/>
      <c r="Y30" s="134"/>
      <c r="Z30" s="109"/>
      <c r="AA30" s="135"/>
      <c r="AB30" s="136"/>
    </row>
    <row r="31" spans="1:255" s="163" customFormat="1" ht="16.5" thickBot="1">
      <c r="A31" s="151" t="s">
        <v>279</v>
      </c>
      <c r="B31" s="152" t="s">
        <v>280</v>
      </c>
      <c r="C31" s="164">
        <v>4</v>
      </c>
      <c r="D31" s="154">
        <v>3</v>
      </c>
      <c r="E31" s="155">
        <v>90</v>
      </c>
      <c r="F31" s="156">
        <v>80</v>
      </c>
      <c r="G31" s="155"/>
      <c r="H31" s="157"/>
      <c r="I31" s="157"/>
      <c r="J31" s="156"/>
      <c r="K31" s="155">
        <v>0</v>
      </c>
      <c r="L31" s="157">
        <v>21</v>
      </c>
      <c r="M31" s="157">
        <v>20</v>
      </c>
      <c r="N31" s="157">
        <v>20</v>
      </c>
      <c r="O31" s="157">
        <v>26</v>
      </c>
      <c r="P31" s="141">
        <v>87</v>
      </c>
      <c r="Q31" s="154">
        <v>0</v>
      </c>
      <c r="R31" s="158"/>
      <c r="S31" s="495">
        <v>84</v>
      </c>
      <c r="T31" s="158"/>
      <c r="U31" s="495">
        <v>2</v>
      </c>
      <c r="V31" s="158"/>
      <c r="W31" s="154">
        <v>1</v>
      </c>
      <c r="X31" s="159"/>
      <c r="Y31" s="165" t="s">
        <v>596</v>
      </c>
      <c r="Z31" s="159"/>
      <c r="AA31" s="166">
        <v>4</v>
      </c>
      <c r="AB31" s="167">
        <v>88</v>
      </c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8" ht="17.25" hidden="1" thickBot="1" thickTop="1">
      <c r="A32" s="168" t="s">
        <v>279</v>
      </c>
      <c r="B32" s="169"/>
      <c r="C32" s="170"/>
      <c r="D32" s="171"/>
      <c r="E32" s="172"/>
      <c r="F32" s="173"/>
      <c r="G32" s="172"/>
      <c r="H32" s="174"/>
      <c r="I32" s="174"/>
      <c r="J32" s="173"/>
      <c r="K32" s="172"/>
      <c r="L32" s="174"/>
      <c r="M32" s="174"/>
      <c r="N32" s="174"/>
      <c r="O32" s="174"/>
      <c r="P32" s="175"/>
      <c r="Q32" s="171"/>
      <c r="R32" s="123"/>
      <c r="S32" s="123"/>
      <c r="T32" s="123"/>
      <c r="U32" s="500"/>
      <c r="V32" s="123"/>
      <c r="W32" s="171"/>
      <c r="X32" s="109"/>
      <c r="Y32" s="109"/>
      <c r="Z32" s="109"/>
      <c r="AA32" s="342"/>
      <c r="AB32" s="343"/>
    </row>
    <row r="33" spans="1:28" ht="17.25" thickBot="1" thickTop="1">
      <c r="A33" s="176" t="s">
        <v>281</v>
      </c>
      <c r="B33" s="177"/>
      <c r="C33" s="178">
        <f>SUM(C13:C32)</f>
        <v>44</v>
      </c>
      <c r="D33" s="178">
        <f>SUM(D13:D32)</f>
        <v>25</v>
      </c>
      <c r="E33" s="178">
        <f>SUM(E13:E32)</f>
        <v>1117</v>
      </c>
      <c r="F33" s="178">
        <f>SUM(F13:F32)</f>
        <v>989</v>
      </c>
      <c r="G33" s="178"/>
      <c r="H33" s="178"/>
      <c r="I33" s="178"/>
      <c r="J33" s="178"/>
      <c r="K33" s="178">
        <f aca="true" t="shared" si="0" ref="K33:Q33">SUM(K13:K32)</f>
        <v>0</v>
      </c>
      <c r="L33" s="178">
        <f t="shared" si="0"/>
        <v>283</v>
      </c>
      <c r="M33" s="178">
        <f t="shared" si="0"/>
        <v>290</v>
      </c>
      <c r="N33" s="178">
        <f t="shared" si="0"/>
        <v>223</v>
      </c>
      <c r="O33" s="178">
        <f t="shared" si="0"/>
        <v>282</v>
      </c>
      <c r="P33" s="179">
        <f t="shared" si="0"/>
        <v>1078</v>
      </c>
      <c r="Q33" s="178">
        <f t="shared" si="0"/>
        <v>6</v>
      </c>
      <c r="R33" s="180"/>
      <c r="S33" s="181">
        <f>SUM(S13:S32)</f>
        <v>961</v>
      </c>
      <c r="T33" s="180"/>
      <c r="U33" s="181">
        <f>SUM(U13:U32)</f>
        <v>88</v>
      </c>
      <c r="V33" s="180"/>
      <c r="W33" s="181">
        <f>SUM(W13:W32)</f>
        <v>29</v>
      </c>
      <c r="X33" s="182"/>
      <c r="Y33" s="183"/>
      <c r="Z33" s="182"/>
      <c r="AA33" s="183">
        <f>SUM(AA13:AA32)</f>
        <v>41</v>
      </c>
      <c r="AB33" s="184">
        <f>SUM(AB13:AB32)</f>
        <v>1016</v>
      </c>
    </row>
    <row r="34" spans="1:26" ht="16.5" thickTop="1">
      <c r="A34" s="185"/>
      <c r="B34" s="186"/>
      <c r="C34" s="187"/>
      <c r="D34" s="187"/>
      <c r="E34" s="187"/>
      <c r="F34" s="187"/>
      <c r="G34" s="188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9"/>
      <c r="W34" s="190"/>
      <c r="X34" s="190"/>
      <c r="Y34" s="190"/>
      <c r="Z34" s="190"/>
    </row>
    <row r="35" spans="1:26" ht="15.75">
      <c r="A35" s="185"/>
      <c r="B35" s="185" t="s">
        <v>476</v>
      </c>
      <c r="C35" s="187"/>
      <c r="D35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8"/>
      <c r="T35" s="187"/>
      <c r="U35" s="187"/>
      <c r="V35" s="189"/>
      <c r="W35" s="190"/>
      <c r="X35" s="190"/>
      <c r="Y35" s="190"/>
      <c r="Z35" s="190"/>
    </row>
    <row r="36" spans="1:26" ht="15.75">
      <c r="A36" s="185"/>
      <c r="B36" s="185" t="s">
        <v>599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N36" s="187"/>
      <c r="O36" s="187"/>
      <c r="P36" s="187"/>
      <c r="Q36" s="187"/>
      <c r="R36" s="188"/>
      <c r="S36" s="187"/>
      <c r="T36" s="187"/>
      <c r="U36" s="187"/>
      <c r="V36" s="189"/>
      <c r="W36" s="190"/>
      <c r="X36" s="190"/>
      <c r="Y36" s="190"/>
      <c r="Z36" s="190"/>
    </row>
    <row r="37" spans="1:26" ht="15.75">
      <c r="A37" s="185" t="s">
        <v>282</v>
      </c>
      <c r="B37" s="191" t="s">
        <v>600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9"/>
      <c r="W37" s="190"/>
      <c r="X37" s="190"/>
      <c r="Y37" s="190"/>
      <c r="Z37" s="190"/>
    </row>
    <row r="38" spans="1:26" ht="15.75">
      <c r="A38" s="185"/>
      <c r="B38" s="191" t="s">
        <v>601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9"/>
      <c r="W38" s="190"/>
      <c r="X38" s="190"/>
      <c r="Y38" s="190"/>
      <c r="Z38" s="190"/>
    </row>
    <row r="39" spans="1:21" ht="12" customHeight="1">
      <c r="A39" s="185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 t="s">
        <v>282</v>
      </c>
      <c r="R39" s="187"/>
      <c r="S39" s="187"/>
      <c r="T39" s="187"/>
      <c r="U39" s="187"/>
    </row>
  </sheetData>
  <mergeCells count="1">
    <mergeCell ref="AA9:AB9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8"/>
  <sheetViews>
    <sheetView workbookViewId="0" topLeftCell="A1">
      <selection activeCell="I25" sqref="I25"/>
    </sheetView>
  </sheetViews>
  <sheetFormatPr defaultColWidth="9.140625" defaultRowHeight="12.75"/>
  <cols>
    <col min="1" max="1" width="17.421875" style="0" customWidth="1"/>
    <col min="2" max="2" width="20.140625" style="0" customWidth="1"/>
    <col min="3" max="4" width="12.7109375" style="0" customWidth="1"/>
    <col min="5" max="5" width="12.8515625" style="0" customWidth="1"/>
    <col min="6" max="8" width="12.7109375" style="0" customWidth="1"/>
    <col min="9" max="9" width="17.8515625" style="0" customWidth="1"/>
  </cols>
  <sheetData>
    <row r="3" spans="1:9" ht="26.25">
      <c r="A3" s="490" t="s">
        <v>448</v>
      </c>
      <c r="B3" s="346"/>
      <c r="C3" s="489"/>
      <c r="D3" s="490"/>
      <c r="E3" s="490"/>
      <c r="F3" s="490"/>
      <c r="G3" s="490"/>
      <c r="H3" s="346"/>
      <c r="I3" s="346"/>
    </row>
    <row r="4" spans="1:9" ht="15.75">
      <c r="A4" s="911" t="s">
        <v>91</v>
      </c>
      <c r="B4" s="911"/>
      <c r="C4" s="912"/>
      <c r="D4" s="911"/>
      <c r="E4" s="911"/>
      <c r="F4" s="911"/>
      <c r="G4" s="911"/>
      <c r="H4" s="911"/>
      <c r="I4" s="911"/>
    </row>
    <row r="5" spans="1:9" ht="15.75">
      <c r="A5" s="487"/>
      <c r="B5" s="487"/>
      <c r="C5" s="345"/>
      <c r="D5" s="487"/>
      <c r="E5" s="487"/>
      <c r="F5" s="487"/>
      <c r="G5" s="487"/>
      <c r="H5" s="487"/>
      <c r="I5" s="487"/>
    </row>
    <row r="6" spans="1:9" ht="15.75">
      <c r="A6" s="487"/>
      <c r="B6" s="487"/>
      <c r="C6" s="345"/>
      <c r="D6" s="488" t="s">
        <v>424</v>
      </c>
      <c r="E6" s="488"/>
      <c r="F6" s="487"/>
      <c r="G6" s="487"/>
      <c r="H6" s="487"/>
      <c r="I6" s="487"/>
    </row>
    <row r="7" spans="1:9" ht="15.75">
      <c r="A7" s="346"/>
      <c r="B7" s="346"/>
      <c r="C7" s="346"/>
      <c r="D7" s="346"/>
      <c r="E7" s="346"/>
      <c r="F7" s="346"/>
      <c r="G7" s="346"/>
      <c r="H7" s="346"/>
      <c r="I7" s="346"/>
    </row>
    <row r="8" spans="1:9" ht="20.25">
      <c r="A8" s="346"/>
      <c r="B8" s="491" t="s">
        <v>533</v>
      </c>
      <c r="C8" s="346"/>
      <c r="D8" s="346"/>
      <c r="E8" s="346"/>
      <c r="F8" s="346"/>
      <c r="G8" s="346"/>
      <c r="H8" s="346"/>
      <c r="I8" s="346"/>
    </row>
    <row r="9" spans="1:9" ht="15.75" hidden="1">
      <c r="A9" s="346"/>
      <c r="B9" s="346"/>
      <c r="C9" s="346"/>
      <c r="D9" s="394" t="s">
        <v>424</v>
      </c>
      <c r="E9" s="346"/>
      <c r="F9" s="346"/>
      <c r="G9" s="346"/>
      <c r="H9" s="346"/>
      <c r="I9" s="346"/>
    </row>
    <row r="10" spans="1:9" ht="15.75" hidden="1">
      <c r="A10" s="346"/>
      <c r="B10" s="346"/>
      <c r="C10" s="346"/>
      <c r="D10" s="346"/>
      <c r="E10" s="346"/>
      <c r="F10" s="346"/>
      <c r="G10" s="346"/>
      <c r="H10" s="346"/>
      <c r="I10" s="346"/>
    </row>
    <row r="11" ht="13.5" thickBot="1"/>
    <row r="12" spans="1:9" ht="21" thickBot="1">
      <c r="A12" s="5" t="s">
        <v>388</v>
      </c>
      <c r="B12" s="347"/>
      <c r="C12" s="348" t="s">
        <v>389</v>
      </c>
      <c r="D12" s="349"/>
      <c r="E12" s="350"/>
      <c r="F12" s="351" t="s">
        <v>425</v>
      </c>
      <c r="G12" s="352"/>
      <c r="H12" s="353"/>
      <c r="I12" s="1"/>
    </row>
    <row r="13" spans="1:9" ht="21" thickBot="1">
      <c r="A13" s="354"/>
      <c r="B13" s="355" t="s">
        <v>390</v>
      </c>
      <c r="C13" s="348" t="s">
        <v>391</v>
      </c>
      <c r="D13" s="356"/>
      <c r="E13" s="357"/>
      <c r="F13" s="351" t="s">
        <v>391</v>
      </c>
      <c r="G13" s="358"/>
      <c r="H13" s="359"/>
      <c r="I13" s="1"/>
    </row>
    <row r="14" spans="1:9" ht="12.75">
      <c r="A14" s="360"/>
      <c r="B14" s="361"/>
      <c r="C14" s="362" t="s">
        <v>392</v>
      </c>
      <c r="D14" s="864" t="s">
        <v>393</v>
      </c>
      <c r="E14" s="362" t="s">
        <v>394</v>
      </c>
      <c r="F14" s="877" t="s">
        <v>392</v>
      </c>
      <c r="G14" s="6" t="s">
        <v>393</v>
      </c>
      <c r="H14" s="874" t="s">
        <v>394</v>
      </c>
      <c r="I14" s="1"/>
    </row>
    <row r="15" spans="1:9" ht="18.75" thickBot="1">
      <c r="A15" s="363"/>
      <c r="B15" s="364" t="s">
        <v>395</v>
      </c>
      <c r="C15" s="365" t="s">
        <v>396</v>
      </c>
      <c r="D15" s="865" t="s">
        <v>397</v>
      </c>
      <c r="E15" s="365"/>
      <c r="F15" s="878" t="s">
        <v>396</v>
      </c>
      <c r="G15" s="366" t="s">
        <v>397</v>
      </c>
      <c r="H15" s="875"/>
      <c r="I15" s="8"/>
    </row>
    <row r="16" spans="1:9" ht="15.75">
      <c r="A16" s="367" t="s">
        <v>419</v>
      </c>
      <c r="B16" s="368" t="s">
        <v>398</v>
      </c>
      <c r="C16" s="369">
        <v>19</v>
      </c>
      <c r="D16" s="866">
        <v>0</v>
      </c>
      <c r="E16" s="370">
        <v>1</v>
      </c>
      <c r="F16" s="879">
        <v>0</v>
      </c>
      <c r="G16" s="371">
        <v>0</v>
      </c>
      <c r="H16" s="884">
        <v>0</v>
      </c>
      <c r="I16" s="372"/>
    </row>
    <row r="17" spans="1:9" ht="16.5" thickBot="1">
      <c r="A17" s="373" t="s">
        <v>283</v>
      </c>
      <c r="B17" s="374" t="s">
        <v>265</v>
      </c>
      <c r="C17" s="375">
        <v>29</v>
      </c>
      <c r="D17" s="867">
        <v>0</v>
      </c>
      <c r="E17" s="376">
        <v>1</v>
      </c>
      <c r="F17" s="880">
        <v>3</v>
      </c>
      <c r="G17" s="378">
        <v>2</v>
      </c>
      <c r="H17" s="885">
        <v>0</v>
      </c>
      <c r="I17" s="372"/>
    </row>
    <row r="18" spans="1:9" ht="15.75">
      <c r="A18" s="379" t="s">
        <v>419</v>
      </c>
      <c r="B18" s="380" t="s">
        <v>267</v>
      </c>
      <c r="C18" s="375">
        <v>8</v>
      </c>
      <c r="D18" s="867">
        <v>0</v>
      </c>
      <c r="E18" s="376">
        <v>1</v>
      </c>
      <c r="F18" s="880">
        <v>7</v>
      </c>
      <c r="G18" s="378">
        <v>7</v>
      </c>
      <c r="H18" s="885">
        <v>11</v>
      </c>
      <c r="I18" s="372"/>
    </row>
    <row r="19" spans="1:9" ht="16.5" thickBot="1">
      <c r="A19" s="381" t="s">
        <v>287</v>
      </c>
      <c r="B19" s="374" t="s">
        <v>272</v>
      </c>
      <c r="C19" s="375">
        <v>9</v>
      </c>
      <c r="D19" s="867">
        <v>1</v>
      </c>
      <c r="E19" s="376">
        <v>0</v>
      </c>
      <c r="F19" s="880">
        <v>12</v>
      </c>
      <c r="G19" s="378">
        <v>9</v>
      </c>
      <c r="H19" s="885">
        <v>10</v>
      </c>
      <c r="I19" s="372"/>
    </row>
    <row r="20" spans="1:9" ht="16.5" thickBot="1">
      <c r="A20" s="382" t="s">
        <v>387</v>
      </c>
      <c r="B20" s="383" t="s">
        <v>399</v>
      </c>
      <c r="C20" s="375">
        <v>30</v>
      </c>
      <c r="D20" s="867">
        <v>5</v>
      </c>
      <c r="E20" s="376">
        <v>3</v>
      </c>
      <c r="F20" s="880">
        <v>9</v>
      </c>
      <c r="G20" s="378">
        <v>6</v>
      </c>
      <c r="H20" s="885">
        <v>5</v>
      </c>
      <c r="I20" s="372"/>
    </row>
    <row r="21" spans="1:9" ht="16.5" thickBot="1">
      <c r="A21" s="384" t="s">
        <v>420</v>
      </c>
      <c r="B21" s="383" t="s">
        <v>266</v>
      </c>
      <c r="C21" s="375">
        <v>13</v>
      </c>
      <c r="D21" s="867">
        <v>1</v>
      </c>
      <c r="E21" s="376">
        <v>1</v>
      </c>
      <c r="F21" s="880">
        <v>11</v>
      </c>
      <c r="G21" s="378">
        <v>5</v>
      </c>
      <c r="H21" s="885">
        <v>7</v>
      </c>
      <c r="I21" s="372"/>
    </row>
    <row r="22" spans="1:9" ht="15.75">
      <c r="A22" s="385" t="s">
        <v>421</v>
      </c>
      <c r="B22" s="380" t="s">
        <v>264</v>
      </c>
      <c r="C22" s="375">
        <v>38</v>
      </c>
      <c r="D22" s="867">
        <v>1</v>
      </c>
      <c r="E22" s="376">
        <v>1</v>
      </c>
      <c r="F22" s="880">
        <v>0</v>
      </c>
      <c r="G22" s="378">
        <v>5</v>
      </c>
      <c r="H22" s="885">
        <v>12</v>
      </c>
      <c r="I22" s="372"/>
    </row>
    <row r="23" spans="1:9" ht="16.5" thickBot="1">
      <c r="A23" s="894" t="s">
        <v>289</v>
      </c>
      <c r="B23" s="374" t="s">
        <v>280</v>
      </c>
      <c r="C23" s="375">
        <v>21</v>
      </c>
      <c r="D23" s="868">
        <v>3</v>
      </c>
      <c r="E23" s="386">
        <v>1</v>
      </c>
      <c r="F23" s="880">
        <v>4</v>
      </c>
      <c r="G23" s="377">
        <v>2</v>
      </c>
      <c r="H23" s="886">
        <v>0</v>
      </c>
      <c r="I23" s="387"/>
    </row>
    <row r="24" spans="1:9" ht="15.75">
      <c r="A24" s="896" t="s">
        <v>419</v>
      </c>
      <c r="B24" s="891" t="s">
        <v>263</v>
      </c>
      <c r="C24" s="375">
        <v>19</v>
      </c>
      <c r="D24" s="867">
        <v>2</v>
      </c>
      <c r="E24" s="376">
        <v>4</v>
      </c>
      <c r="F24" s="880">
        <v>5</v>
      </c>
      <c r="G24" s="378">
        <v>3</v>
      </c>
      <c r="H24" s="885">
        <v>7</v>
      </c>
      <c r="I24" s="372"/>
    </row>
    <row r="25" spans="1:9" ht="16.5" thickBot="1">
      <c r="A25" s="897" t="s">
        <v>290</v>
      </c>
      <c r="B25" s="892" t="s">
        <v>276</v>
      </c>
      <c r="C25" s="388">
        <v>16</v>
      </c>
      <c r="D25" s="870">
        <v>5</v>
      </c>
      <c r="E25" s="389">
        <v>2</v>
      </c>
      <c r="F25" s="881">
        <v>2</v>
      </c>
      <c r="G25" s="858">
        <v>4</v>
      </c>
      <c r="H25" s="887">
        <v>7</v>
      </c>
      <c r="I25" s="372"/>
    </row>
    <row r="26" spans="1:9" ht="16.5" thickBot="1">
      <c r="A26" s="899"/>
      <c r="B26" s="893" t="s">
        <v>598</v>
      </c>
      <c r="C26" s="863">
        <v>17</v>
      </c>
      <c r="D26" s="871">
        <v>29</v>
      </c>
      <c r="E26" s="876">
        <v>0</v>
      </c>
      <c r="F26" s="882">
        <v>0</v>
      </c>
      <c r="G26" s="890">
        <v>0</v>
      </c>
      <c r="H26" s="888">
        <v>0</v>
      </c>
      <c r="I26" s="372"/>
    </row>
    <row r="27" spans="1:9" ht="16.5" thickBot="1">
      <c r="A27" s="895" t="s">
        <v>422</v>
      </c>
      <c r="B27" s="857" t="s">
        <v>274</v>
      </c>
      <c r="C27" s="859">
        <v>19</v>
      </c>
      <c r="D27" s="872">
        <v>5</v>
      </c>
      <c r="E27" s="860">
        <v>5</v>
      </c>
      <c r="F27" s="883">
        <v>0</v>
      </c>
      <c r="G27" s="861">
        <v>5</v>
      </c>
      <c r="H27" s="889">
        <v>16</v>
      </c>
      <c r="I27" s="372"/>
    </row>
    <row r="28" spans="1:9" ht="40.5" customHeight="1" thickBot="1">
      <c r="A28" s="390" t="s">
        <v>400</v>
      </c>
      <c r="B28" s="391"/>
      <c r="C28" s="392">
        <f aca="true" t="shared" si="0" ref="C28:H28">SUM(C16:C27)</f>
        <v>238</v>
      </c>
      <c r="D28" s="873">
        <f t="shared" si="0"/>
        <v>52</v>
      </c>
      <c r="E28" s="392">
        <f t="shared" si="0"/>
        <v>20</v>
      </c>
      <c r="F28" s="873">
        <f t="shared" si="0"/>
        <v>53</v>
      </c>
      <c r="G28" s="392">
        <f t="shared" si="0"/>
        <v>48</v>
      </c>
      <c r="H28" s="862">
        <f t="shared" si="0"/>
        <v>75</v>
      </c>
      <c r="I28" s="393"/>
    </row>
    <row r="30" ht="7.5" customHeight="1"/>
    <row r="31" ht="18" customHeight="1"/>
  </sheetData>
  <mergeCells count="1">
    <mergeCell ref="A4:I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27"/>
  <sheetViews>
    <sheetView workbookViewId="0" topLeftCell="A1">
      <selection activeCell="AI2" sqref="AI2"/>
    </sheetView>
  </sheetViews>
  <sheetFormatPr defaultColWidth="9.140625" defaultRowHeight="12.75"/>
  <cols>
    <col min="1" max="1" width="3.7109375" style="0" customWidth="1"/>
    <col min="2" max="2" width="12.57421875" style="0" customWidth="1"/>
    <col min="3" max="10" width="0" style="0" hidden="1" customWidth="1"/>
    <col min="11" max="11" width="2.7109375" style="0" customWidth="1"/>
    <col min="12" max="13" width="0" style="0" hidden="1" customWidth="1"/>
    <col min="14" max="14" width="2.7109375" style="0" customWidth="1"/>
    <col min="15" max="17" width="2.57421875" style="0" customWidth="1"/>
    <col min="18" max="18" width="2.7109375" style="0" customWidth="1"/>
    <col min="19" max="20" width="0" style="0" hidden="1" customWidth="1"/>
    <col min="21" max="25" width="2.7109375" style="0" customWidth="1"/>
    <col min="26" max="27" width="0" style="0" hidden="1" customWidth="1"/>
    <col min="28" max="29" width="2.7109375" style="0" customWidth="1"/>
    <col min="30" max="30" width="2.421875" style="0" customWidth="1"/>
    <col min="31" max="31" width="2.57421875" style="0" customWidth="1"/>
    <col min="32" max="32" width="2.421875" style="0" customWidth="1"/>
    <col min="33" max="34" width="0" style="0" hidden="1" customWidth="1"/>
    <col min="35" max="35" width="2.7109375" style="0" customWidth="1"/>
    <col min="36" max="36" width="2.57421875" style="0" customWidth="1"/>
    <col min="37" max="37" width="2.7109375" style="0" customWidth="1"/>
    <col min="38" max="38" width="2.421875" style="0" customWidth="1"/>
    <col min="39" max="39" width="2.7109375" style="0" customWidth="1"/>
    <col min="40" max="41" width="0" style="0" hidden="1" customWidth="1"/>
    <col min="42" max="43" width="2.7109375" style="0" customWidth="1"/>
    <col min="44" max="44" width="2.57421875" style="0" customWidth="1"/>
    <col min="45" max="46" width="2.421875" style="0" customWidth="1"/>
    <col min="47" max="48" width="0" style="0" hidden="1" customWidth="1"/>
    <col min="49" max="49" width="2.7109375" style="0" customWidth="1"/>
    <col min="50" max="50" width="2.421875" style="0" customWidth="1"/>
    <col min="51" max="53" width="2.57421875" style="0" customWidth="1"/>
    <col min="54" max="55" width="0" style="0" hidden="1" customWidth="1"/>
    <col min="56" max="57" width="2.421875" style="0" customWidth="1"/>
    <col min="58" max="58" width="2.7109375" style="0" customWidth="1"/>
    <col min="59" max="59" width="2.421875" style="0" customWidth="1"/>
    <col min="60" max="60" width="2.7109375" style="0" customWidth="1"/>
    <col min="61" max="62" width="0" style="0" hidden="1" customWidth="1"/>
    <col min="63" max="67" width="2.7109375" style="0" customWidth="1"/>
    <col min="68" max="68" width="2.7109375" style="0" bestFit="1" customWidth="1"/>
    <col min="69" max="71" width="2.7109375" style="0" customWidth="1"/>
  </cols>
  <sheetData>
    <row r="1" spans="1:71" ht="35.25">
      <c r="A1" s="562"/>
      <c r="B1" s="563"/>
      <c r="C1" s="192" t="s">
        <v>470</v>
      </c>
      <c r="D1" s="562"/>
      <c r="E1" s="562"/>
      <c r="F1" s="562"/>
      <c r="G1" s="562"/>
      <c r="H1" s="51"/>
      <c r="I1" s="51"/>
      <c r="J1" s="51"/>
      <c r="K1" s="51"/>
      <c r="L1" s="51"/>
      <c r="M1" s="51"/>
      <c r="N1" s="51"/>
      <c r="O1" s="503" t="s">
        <v>471</v>
      </c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</row>
    <row r="2" spans="1:71" ht="16.5" customHeight="1">
      <c r="A2" s="562"/>
      <c r="B2" s="562"/>
      <c r="C2" s="204" t="s">
        <v>472</v>
      </c>
      <c r="D2" s="562"/>
      <c r="E2" s="562"/>
      <c r="F2" s="562"/>
      <c r="G2" s="562"/>
      <c r="H2" s="192" t="s">
        <v>473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62" t="s">
        <v>593</v>
      </c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</row>
    <row r="3" spans="1:71" ht="15.75">
      <c r="A3" s="57"/>
      <c r="B3" s="57"/>
      <c r="C3" s="57"/>
      <c r="D3" s="57"/>
      <c r="E3" s="57"/>
      <c r="F3" s="57"/>
      <c r="G3" s="5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</row>
    <row r="4" spans="1:71" ht="23.25">
      <c r="A4" s="57"/>
      <c r="B4" s="57"/>
      <c r="C4" s="57"/>
      <c r="D4" s="57"/>
      <c r="E4" s="57"/>
      <c r="F4" s="57"/>
      <c r="G4" s="57"/>
      <c r="H4" s="51"/>
      <c r="I4" s="51"/>
      <c r="J4" s="51"/>
      <c r="K4" s="51"/>
      <c r="L4" s="51"/>
      <c r="M4" s="51"/>
      <c r="N4" s="51"/>
      <c r="O4" s="51"/>
      <c r="P4" s="51"/>
      <c r="Q4" s="51"/>
      <c r="R4" s="504" t="s">
        <v>501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1:71" ht="21" thickBot="1">
      <c r="A5" s="58"/>
      <c r="B5" s="123"/>
      <c r="C5" s="564"/>
      <c r="D5" s="123"/>
      <c r="E5" s="123"/>
      <c r="F5" s="123"/>
      <c r="G5" s="123"/>
      <c r="H5" s="123"/>
      <c r="I5" s="344"/>
      <c r="J5" s="395"/>
      <c r="K5" s="565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51"/>
      <c r="BQ5" s="51"/>
      <c r="BR5" s="51"/>
      <c r="BS5" s="51"/>
    </row>
    <row r="6" spans="1:71" ht="19.5" thickBot="1">
      <c r="A6" s="51"/>
      <c r="B6" s="505" t="s">
        <v>454</v>
      </c>
      <c r="C6" s="344"/>
      <c r="D6" s="344"/>
      <c r="E6" s="344"/>
      <c r="F6" s="344"/>
      <c r="G6" s="566"/>
      <c r="H6" s="567"/>
      <c r="I6" s="568"/>
      <c r="J6" s="569"/>
      <c r="K6" s="570"/>
      <c r="L6" s="571"/>
      <c r="M6" s="571"/>
      <c r="N6" s="571"/>
      <c r="O6" s="571"/>
      <c r="P6" s="572" t="s">
        <v>455</v>
      </c>
      <c r="Q6" s="573"/>
      <c r="R6" s="570"/>
      <c r="S6" s="571"/>
      <c r="T6" s="571"/>
      <c r="U6" s="571"/>
      <c r="V6" s="571"/>
      <c r="W6" s="571"/>
      <c r="X6" s="573"/>
      <c r="Y6" s="570"/>
      <c r="Z6" s="571"/>
      <c r="AA6" s="571"/>
      <c r="AB6" s="571"/>
      <c r="AC6" s="571"/>
      <c r="AD6" s="571"/>
      <c r="AE6" s="573"/>
      <c r="AF6" s="570"/>
      <c r="AG6" s="571"/>
      <c r="AH6" s="571"/>
      <c r="AI6" s="571"/>
      <c r="AJ6" s="571"/>
      <c r="AK6" s="571"/>
      <c r="AL6" s="573"/>
      <c r="AM6" s="570"/>
      <c r="AN6" s="571"/>
      <c r="AO6" s="571"/>
      <c r="AP6" s="571"/>
      <c r="AQ6" s="571"/>
      <c r="AR6" s="574"/>
      <c r="AS6" s="575"/>
      <c r="AT6" s="576" t="s">
        <v>456</v>
      </c>
      <c r="AU6" s="577"/>
      <c r="AV6" s="574"/>
      <c r="AW6" s="577"/>
      <c r="AX6" s="574"/>
      <c r="AY6" s="574"/>
      <c r="AZ6" s="575"/>
      <c r="BA6" s="578"/>
      <c r="BB6" s="574"/>
      <c r="BC6" s="574"/>
      <c r="BD6" s="574"/>
      <c r="BE6" s="574"/>
      <c r="BF6" s="574"/>
      <c r="BG6" s="579"/>
      <c r="BH6" s="578"/>
      <c r="BI6" s="574"/>
      <c r="BJ6" s="574"/>
      <c r="BK6" s="574"/>
      <c r="BL6" s="574"/>
      <c r="BM6" s="580"/>
      <c r="BN6" s="581"/>
      <c r="BO6" s="578"/>
      <c r="BP6" s="574"/>
      <c r="BQ6" s="574"/>
      <c r="BR6" s="574"/>
      <c r="BS6" s="575"/>
    </row>
    <row r="7" spans="1:71" ht="33" thickBot="1" thickTop="1">
      <c r="A7" s="582" t="s">
        <v>228</v>
      </c>
      <c r="B7" s="583"/>
      <c r="C7" s="506"/>
      <c r="D7" s="507"/>
      <c r="E7" s="508"/>
      <c r="F7" s="509"/>
      <c r="G7" s="510"/>
      <c r="H7" s="511">
        <v>1</v>
      </c>
      <c r="I7" s="512">
        <v>2</v>
      </c>
      <c r="J7" s="513">
        <v>1</v>
      </c>
      <c r="K7" s="514">
        <v>1</v>
      </c>
      <c r="L7" s="515"/>
      <c r="M7" s="515"/>
      <c r="N7" s="515">
        <v>2</v>
      </c>
      <c r="O7" s="516">
        <v>3</v>
      </c>
      <c r="P7" s="516">
        <v>4</v>
      </c>
      <c r="Q7" s="584">
        <v>5</v>
      </c>
      <c r="R7" s="518">
        <v>8</v>
      </c>
      <c r="S7" s="516"/>
      <c r="T7" s="516"/>
      <c r="U7" s="516">
        <v>9</v>
      </c>
      <c r="V7" s="516">
        <v>10</v>
      </c>
      <c r="W7" s="515">
        <v>11</v>
      </c>
      <c r="X7" s="517">
        <v>12</v>
      </c>
      <c r="Y7" s="518">
        <v>15</v>
      </c>
      <c r="Z7" s="516"/>
      <c r="AA7" s="516"/>
      <c r="AB7" s="516">
        <v>16</v>
      </c>
      <c r="AC7" s="516">
        <v>17</v>
      </c>
      <c r="AD7" s="516">
        <v>18</v>
      </c>
      <c r="AE7" s="517">
        <v>19</v>
      </c>
      <c r="AF7" s="518">
        <v>22</v>
      </c>
      <c r="AG7" s="516"/>
      <c r="AH7" s="516"/>
      <c r="AI7" s="516">
        <v>23</v>
      </c>
      <c r="AJ7" s="516">
        <v>24</v>
      </c>
      <c r="AK7" s="516">
        <v>25</v>
      </c>
      <c r="AL7" s="517">
        <v>26</v>
      </c>
      <c r="AM7" s="518">
        <v>29</v>
      </c>
      <c r="AN7" s="516"/>
      <c r="AO7" s="516"/>
      <c r="AP7" s="516">
        <v>30</v>
      </c>
      <c r="AQ7" s="516">
        <v>31</v>
      </c>
      <c r="AR7" s="516">
        <v>1</v>
      </c>
      <c r="AS7" s="517">
        <v>2</v>
      </c>
      <c r="AT7" s="518">
        <v>5</v>
      </c>
      <c r="AU7" s="516"/>
      <c r="AV7" s="516"/>
      <c r="AW7" s="516">
        <v>6</v>
      </c>
      <c r="AX7" s="516">
        <v>7</v>
      </c>
      <c r="AY7" s="516">
        <v>8</v>
      </c>
      <c r="AZ7" s="517">
        <v>9</v>
      </c>
      <c r="BA7" s="518">
        <v>12</v>
      </c>
      <c r="BB7" s="516"/>
      <c r="BC7" s="516"/>
      <c r="BD7" s="516">
        <v>13</v>
      </c>
      <c r="BE7" s="516">
        <v>14</v>
      </c>
      <c r="BF7" s="516">
        <v>15</v>
      </c>
      <c r="BG7" s="519">
        <v>16</v>
      </c>
      <c r="BH7" s="518">
        <v>19</v>
      </c>
      <c r="BI7" s="516"/>
      <c r="BJ7" s="516"/>
      <c r="BK7" s="516">
        <v>20</v>
      </c>
      <c r="BL7" s="516">
        <v>21</v>
      </c>
      <c r="BM7" s="516">
        <v>22</v>
      </c>
      <c r="BN7" s="519">
        <v>23</v>
      </c>
      <c r="BO7" s="518">
        <v>26</v>
      </c>
      <c r="BP7" s="516">
        <v>27</v>
      </c>
      <c r="BQ7" s="516">
        <v>28</v>
      </c>
      <c r="BR7" s="520">
        <v>29</v>
      </c>
      <c r="BS7" s="517">
        <v>30</v>
      </c>
    </row>
    <row r="8" spans="1:71" ht="15.75">
      <c r="A8" s="132" t="s">
        <v>7</v>
      </c>
      <c r="B8" s="521" t="s">
        <v>457</v>
      </c>
      <c r="C8" s="585"/>
      <c r="D8" s="586"/>
      <c r="E8" s="587"/>
      <c r="F8" s="588"/>
      <c r="G8" s="589"/>
      <c r="H8" s="522"/>
      <c r="I8" s="523"/>
      <c r="J8" s="513" t="s">
        <v>458</v>
      </c>
      <c r="K8" s="590" t="s">
        <v>459</v>
      </c>
      <c r="L8" s="591"/>
      <c r="M8" s="591"/>
      <c r="N8" s="591" t="s">
        <v>459</v>
      </c>
      <c r="O8" s="591" t="s">
        <v>459</v>
      </c>
      <c r="P8" s="591" t="s">
        <v>459</v>
      </c>
      <c r="Q8" s="592"/>
      <c r="R8" s="590" t="s">
        <v>459</v>
      </c>
      <c r="S8" s="591"/>
      <c r="T8" s="591"/>
      <c r="U8" s="591" t="s">
        <v>459</v>
      </c>
      <c r="V8" s="591" t="s">
        <v>459</v>
      </c>
      <c r="W8" s="593" t="s">
        <v>459</v>
      </c>
      <c r="X8" s="594" t="s">
        <v>459</v>
      </c>
      <c r="Y8" s="590" t="s">
        <v>459</v>
      </c>
      <c r="Z8" s="591"/>
      <c r="AA8" s="591"/>
      <c r="AB8" s="591" t="s">
        <v>459</v>
      </c>
      <c r="AC8" s="591" t="s">
        <v>459</v>
      </c>
      <c r="AD8" s="591" t="s">
        <v>459</v>
      </c>
      <c r="AE8" s="594" t="s">
        <v>459</v>
      </c>
      <c r="AF8" s="590" t="s">
        <v>459</v>
      </c>
      <c r="AG8" s="591"/>
      <c r="AH8" s="591"/>
      <c r="AI8" s="591" t="s">
        <v>459</v>
      </c>
      <c r="AJ8" s="591" t="s">
        <v>459</v>
      </c>
      <c r="AK8" s="591" t="s">
        <v>459</v>
      </c>
      <c r="AL8" s="594" t="s">
        <v>459</v>
      </c>
      <c r="AM8" s="590" t="s">
        <v>459</v>
      </c>
      <c r="AN8" s="591"/>
      <c r="AO8" s="591"/>
      <c r="AP8" s="591" t="s">
        <v>459</v>
      </c>
      <c r="AQ8" s="591" t="s">
        <v>459</v>
      </c>
      <c r="AR8" s="591" t="s">
        <v>459</v>
      </c>
      <c r="AS8" s="594" t="s">
        <v>459</v>
      </c>
      <c r="AT8" s="590" t="s">
        <v>459</v>
      </c>
      <c r="AU8" s="591"/>
      <c r="AV8" s="591"/>
      <c r="AW8" s="591" t="s">
        <v>459</v>
      </c>
      <c r="AX8" s="591" t="s">
        <v>459</v>
      </c>
      <c r="AY8" s="591" t="s">
        <v>459</v>
      </c>
      <c r="AZ8" s="594" t="s">
        <v>459</v>
      </c>
      <c r="BA8" s="590" t="s">
        <v>459</v>
      </c>
      <c r="BB8" s="591"/>
      <c r="BC8" s="591"/>
      <c r="BD8" s="591" t="s">
        <v>459</v>
      </c>
      <c r="BE8" s="591" t="s">
        <v>459</v>
      </c>
      <c r="BF8" s="591" t="s">
        <v>459</v>
      </c>
      <c r="BG8" s="595" t="s">
        <v>459</v>
      </c>
      <c r="BH8" s="590" t="s">
        <v>459</v>
      </c>
      <c r="BI8" s="591"/>
      <c r="BJ8" s="591"/>
      <c r="BK8" s="591" t="s">
        <v>459</v>
      </c>
      <c r="BL8" s="591" t="s">
        <v>459</v>
      </c>
      <c r="BM8" s="591" t="s">
        <v>459</v>
      </c>
      <c r="BN8" s="595" t="s">
        <v>459</v>
      </c>
      <c r="BO8" s="524" t="s">
        <v>458</v>
      </c>
      <c r="BP8" s="525" t="s">
        <v>458</v>
      </c>
      <c r="BQ8" s="525" t="s">
        <v>458</v>
      </c>
      <c r="BR8" s="537"/>
      <c r="BS8" s="527" t="s">
        <v>458</v>
      </c>
    </row>
    <row r="9" spans="1:71" ht="16.5" thickBot="1">
      <c r="A9" s="132" t="s">
        <v>0</v>
      </c>
      <c r="B9" s="528" t="s">
        <v>460</v>
      </c>
      <c r="C9" s="596"/>
      <c r="D9" s="597"/>
      <c r="E9" s="551"/>
      <c r="F9" s="552"/>
      <c r="G9" s="598"/>
      <c r="H9" s="529"/>
      <c r="I9" s="530"/>
      <c r="J9" s="531" t="s">
        <v>458</v>
      </c>
      <c r="K9" s="524" t="s">
        <v>458</v>
      </c>
      <c r="L9" s="525"/>
      <c r="M9" s="526"/>
      <c r="N9" s="526" t="s">
        <v>458</v>
      </c>
      <c r="O9" s="526" t="s">
        <v>458</v>
      </c>
      <c r="P9" s="526" t="s">
        <v>458</v>
      </c>
      <c r="Q9" s="599"/>
      <c r="R9" s="534" t="s">
        <v>458</v>
      </c>
      <c r="S9" s="526"/>
      <c r="T9" s="526"/>
      <c r="U9" s="526" t="s">
        <v>458</v>
      </c>
      <c r="V9" s="526" t="s">
        <v>458</v>
      </c>
      <c r="W9" s="526" t="s">
        <v>458</v>
      </c>
      <c r="X9" s="527" t="s">
        <v>458</v>
      </c>
      <c r="Y9" s="534" t="s">
        <v>458</v>
      </c>
      <c r="Z9" s="526"/>
      <c r="AA9" s="526"/>
      <c r="AB9" s="526" t="s">
        <v>458</v>
      </c>
      <c r="AC9" s="526" t="s">
        <v>458</v>
      </c>
      <c r="AD9" s="526" t="s">
        <v>458</v>
      </c>
      <c r="AE9" s="527" t="s">
        <v>458</v>
      </c>
      <c r="AF9" s="534" t="s">
        <v>458</v>
      </c>
      <c r="AG9" s="526"/>
      <c r="AH9" s="526"/>
      <c r="AI9" s="526" t="s">
        <v>458</v>
      </c>
      <c r="AJ9" s="526" t="s">
        <v>458</v>
      </c>
      <c r="AK9" s="526" t="s">
        <v>458</v>
      </c>
      <c r="AL9" s="527" t="s">
        <v>458</v>
      </c>
      <c r="AM9" s="534" t="s">
        <v>458</v>
      </c>
      <c r="AN9" s="526"/>
      <c r="AO9" s="526"/>
      <c r="AP9" s="526" t="s">
        <v>458</v>
      </c>
      <c r="AQ9" s="526" t="s">
        <v>458</v>
      </c>
      <c r="AR9" s="526" t="s">
        <v>458</v>
      </c>
      <c r="AS9" s="527" t="s">
        <v>458</v>
      </c>
      <c r="AT9" s="600" t="s">
        <v>459</v>
      </c>
      <c r="AU9" s="601"/>
      <c r="AV9" s="601"/>
      <c r="AW9" s="601" t="s">
        <v>459</v>
      </c>
      <c r="AX9" s="601" t="s">
        <v>459</v>
      </c>
      <c r="AY9" s="601" t="s">
        <v>459</v>
      </c>
      <c r="AZ9" s="602" t="s">
        <v>459</v>
      </c>
      <c r="BA9" s="600" t="s">
        <v>459</v>
      </c>
      <c r="BB9" s="601"/>
      <c r="BC9" s="601"/>
      <c r="BD9" s="601" t="s">
        <v>459</v>
      </c>
      <c r="BE9" s="601" t="s">
        <v>459</v>
      </c>
      <c r="BF9" s="601" t="s">
        <v>459</v>
      </c>
      <c r="BG9" s="603" t="s">
        <v>459</v>
      </c>
      <c r="BH9" s="600" t="s">
        <v>459</v>
      </c>
      <c r="BI9" s="601"/>
      <c r="BJ9" s="601"/>
      <c r="BK9" s="601" t="s">
        <v>459</v>
      </c>
      <c r="BL9" s="601" t="s">
        <v>459</v>
      </c>
      <c r="BM9" s="591" t="s">
        <v>459</v>
      </c>
      <c r="BN9" s="595" t="s">
        <v>459</v>
      </c>
      <c r="BO9" s="600" t="s">
        <v>459</v>
      </c>
      <c r="BP9" s="601" t="s">
        <v>459</v>
      </c>
      <c r="BQ9" s="601" t="s">
        <v>459</v>
      </c>
      <c r="BR9" s="537"/>
      <c r="BS9" s="602" t="s">
        <v>459</v>
      </c>
    </row>
    <row r="10" spans="1:71" ht="15.75">
      <c r="A10" s="132" t="s">
        <v>1</v>
      </c>
      <c r="B10" s="538" t="s">
        <v>461</v>
      </c>
      <c r="C10" s="604"/>
      <c r="D10" s="605"/>
      <c r="E10" s="606"/>
      <c r="F10" s="607"/>
      <c r="G10" s="608"/>
      <c r="H10" s="539"/>
      <c r="I10" s="540"/>
      <c r="J10" s="531" t="s">
        <v>458</v>
      </c>
      <c r="K10" s="590" t="s">
        <v>502</v>
      </c>
      <c r="L10" s="591"/>
      <c r="M10" s="601"/>
      <c r="N10" s="601" t="s">
        <v>459</v>
      </c>
      <c r="O10" s="601" t="s">
        <v>459</v>
      </c>
      <c r="P10" s="601" t="s">
        <v>459</v>
      </c>
      <c r="Q10" s="599"/>
      <c r="R10" s="600" t="s">
        <v>459</v>
      </c>
      <c r="S10" s="601"/>
      <c r="T10" s="601"/>
      <c r="U10" s="601" t="s">
        <v>459</v>
      </c>
      <c r="V10" s="601" t="s">
        <v>459</v>
      </c>
      <c r="W10" s="601" t="s">
        <v>459</v>
      </c>
      <c r="X10" s="602" t="s">
        <v>459</v>
      </c>
      <c r="Y10" s="600" t="s">
        <v>459</v>
      </c>
      <c r="Z10" s="601"/>
      <c r="AA10" s="601"/>
      <c r="AB10" s="601" t="s">
        <v>459</v>
      </c>
      <c r="AC10" s="601" t="s">
        <v>459</v>
      </c>
      <c r="AD10" s="601" t="s">
        <v>459</v>
      </c>
      <c r="AE10" s="602" t="s">
        <v>459</v>
      </c>
      <c r="AF10" s="600" t="s">
        <v>459</v>
      </c>
      <c r="AG10" s="601"/>
      <c r="AH10" s="601"/>
      <c r="AI10" s="601" t="s">
        <v>459</v>
      </c>
      <c r="AJ10" s="601" t="s">
        <v>459</v>
      </c>
      <c r="AK10" s="601" t="s">
        <v>459</v>
      </c>
      <c r="AL10" s="602" t="s">
        <v>459</v>
      </c>
      <c r="AM10" s="600" t="s">
        <v>459</v>
      </c>
      <c r="AN10" s="601"/>
      <c r="AO10" s="601"/>
      <c r="AP10" s="601" t="s">
        <v>459</v>
      </c>
      <c r="AQ10" s="601" t="s">
        <v>459</v>
      </c>
      <c r="AR10" s="601" t="s">
        <v>459</v>
      </c>
      <c r="AS10" s="602" t="s">
        <v>459</v>
      </c>
      <c r="AT10" s="600" t="s">
        <v>459</v>
      </c>
      <c r="AU10" s="601"/>
      <c r="AV10" s="601"/>
      <c r="AW10" s="601" t="s">
        <v>459</v>
      </c>
      <c r="AX10" s="601" t="s">
        <v>459</v>
      </c>
      <c r="AY10" s="601" t="s">
        <v>459</v>
      </c>
      <c r="AZ10" s="602" t="s">
        <v>459</v>
      </c>
      <c r="BA10" s="534" t="s">
        <v>458</v>
      </c>
      <c r="BB10" s="526"/>
      <c r="BC10" s="526"/>
      <c r="BD10" s="526" t="s">
        <v>458</v>
      </c>
      <c r="BE10" s="526" t="s">
        <v>458</v>
      </c>
      <c r="BF10" s="526" t="s">
        <v>458</v>
      </c>
      <c r="BG10" s="535" t="s">
        <v>458</v>
      </c>
      <c r="BH10" s="534" t="s">
        <v>458</v>
      </c>
      <c r="BI10" s="526"/>
      <c r="BJ10" s="526"/>
      <c r="BK10" s="526" t="s">
        <v>458</v>
      </c>
      <c r="BL10" s="526" t="s">
        <v>458</v>
      </c>
      <c r="BM10" s="525" t="s">
        <v>458</v>
      </c>
      <c r="BN10" s="536" t="s">
        <v>458</v>
      </c>
      <c r="BO10" s="534" t="s">
        <v>458</v>
      </c>
      <c r="BP10" s="526" t="s">
        <v>458</v>
      </c>
      <c r="BQ10" s="526" t="s">
        <v>458</v>
      </c>
      <c r="BR10" s="537"/>
      <c r="BS10" s="527" t="s">
        <v>458</v>
      </c>
    </row>
    <row r="11" spans="1:71" ht="16.5" thickBot="1">
      <c r="A11" s="132" t="s">
        <v>2</v>
      </c>
      <c r="B11" s="541" t="s">
        <v>462</v>
      </c>
      <c r="C11" s="609"/>
      <c r="D11" s="610"/>
      <c r="E11" s="611"/>
      <c r="F11" s="612"/>
      <c r="G11" s="613"/>
      <c r="H11" s="542"/>
      <c r="I11" s="543"/>
      <c r="J11" s="531" t="s">
        <v>458</v>
      </c>
      <c r="K11" s="524" t="s">
        <v>458</v>
      </c>
      <c r="L11" s="525"/>
      <c r="M11" s="526"/>
      <c r="N11" s="544" t="s">
        <v>458</v>
      </c>
      <c r="O11" s="526" t="s">
        <v>458</v>
      </c>
      <c r="P11" s="526" t="s">
        <v>458</v>
      </c>
      <c r="Q11" s="599"/>
      <c r="R11" s="534" t="s">
        <v>458</v>
      </c>
      <c r="S11" s="526"/>
      <c r="T11" s="526"/>
      <c r="U11" s="526" t="s">
        <v>458</v>
      </c>
      <c r="V11" s="526" t="s">
        <v>458</v>
      </c>
      <c r="W11" s="526" t="s">
        <v>458</v>
      </c>
      <c r="X11" s="527" t="s">
        <v>458</v>
      </c>
      <c r="Y11" s="534" t="s">
        <v>458</v>
      </c>
      <c r="Z11" s="526"/>
      <c r="AA11" s="526"/>
      <c r="AB11" s="526" t="s">
        <v>458</v>
      </c>
      <c r="AC11" s="526" t="s">
        <v>458</v>
      </c>
      <c r="AD11" s="526" t="s">
        <v>458</v>
      </c>
      <c r="AE11" s="527" t="s">
        <v>458</v>
      </c>
      <c r="AF11" s="600" t="s">
        <v>459</v>
      </c>
      <c r="AG11" s="601"/>
      <c r="AH11" s="601"/>
      <c r="AI11" s="601" t="s">
        <v>459</v>
      </c>
      <c r="AJ11" s="601" t="s">
        <v>459</v>
      </c>
      <c r="AK11" s="601" t="s">
        <v>459</v>
      </c>
      <c r="AL11" s="602" t="s">
        <v>459</v>
      </c>
      <c r="AM11" s="600" t="s">
        <v>459</v>
      </c>
      <c r="AN11" s="601"/>
      <c r="AO11" s="601"/>
      <c r="AP11" s="601" t="s">
        <v>459</v>
      </c>
      <c r="AQ11" s="601" t="s">
        <v>459</v>
      </c>
      <c r="AR11" s="601" t="s">
        <v>459</v>
      </c>
      <c r="AS11" s="602" t="s">
        <v>459</v>
      </c>
      <c r="AT11" s="600" t="s">
        <v>459</v>
      </c>
      <c r="AU11" s="601"/>
      <c r="AV11" s="601"/>
      <c r="AW11" s="601" t="s">
        <v>459</v>
      </c>
      <c r="AX11" s="601" t="s">
        <v>459</v>
      </c>
      <c r="AY11" s="601" t="s">
        <v>459</v>
      </c>
      <c r="AZ11" s="602" t="s">
        <v>459</v>
      </c>
      <c r="BA11" s="600" t="s">
        <v>459</v>
      </c>
      <c r="BB11" s="601"/>
      <c r="BC11" s="601"/>
      <c r="BD11" s="601" t="s">
        <v>459</v>
      </c>
      <c r="BE11" s="601" t="s">
        <v>459</v>
      </c>
      <c r="BF11" s="601" t="s">
        <v>459</v>
      </c>
      <c r="BG11" s="603" t="s">
        <v>459</v>
      </c>
      <c r="BH11" s="600" t="s">
        <v>459</v>
      </c>
      <c r="BI11" s="601"/>
      <c r="BJ11" s="601"/>
      <c r="BK11" s="601" t="s">
        <v>459</v>
      </c>
      <c r="BL11" s="601" t="s">
        <v>459</v>
      </c>
      <c r="BM11" s="591" t="s">
        <v>459</v>
      </c>
      <c r="BN11" s="595" t="s">
        <v>459</v>
      </c>
      <c r="BO11" s="534" t="s">
        <v>458</v>
      </c>
      <c r="BP11" s="526" t="s">
        <v>458</v>
      </c>
      <c r="BQ11" s="526" t="s">
        <v>458</v>
      </c>
      <c r="BR11" s="537"/>
      <c r="BS11" s="527" t="s">
        <v>458</v>
      </c>
    </row>
    <row r="12" spans="1:71" ht="16.5" thickBot="1">
      <c r="A12" s="132" t="s">
        <v>3</v>
      </c>
      <c r="B12" s="545" t="s">
        <v>285</v>
      </c>
      <c r="C12" s="614"/>
      <c r="D12" s="615"/>
      <c r="E12" s="616"/>
      <c r="F12" s="554"/>
      <c r="G12" s="617"/>
      <c r="H12" s="546"/>
      <c r="I12" s="547"/>
      <c r="J12" s="531" t="s">
        <v>458</v>
      </c>
      <c r="K12" s="524" t="s">
        <v>458</v>
      </c>
      <c r="L12" s="525"/>
      <c r="M12" s="526"/>
      <c r="N12" s="524" t="s">
        <v>458</v>
      </c>
      <c r="O12" s="524" t="s">
        <v>458</v>
      </c>
      <c r="P12" s="525" t="s">
        <v>458</v>
      </c>
      <c r="Q12" s="537"/>
      <c r="R12" s="524" t="s">
        <v>458</v>
      </c>
      <c r="S12" s="524"/>
      <c r="T12" s="524"/>
      <c r="U12" s="524" t="s">
        <v>458</v>
      </c>
      <c r="V12" s="525" t="s">
        <v>458</v>
      </c>
      <c r="W12" s="526" t="s">
        <v>458</v>
      </c>
      <c r="X12" s="524" t="s">
        <v>458</v>
      </c>
      <c r="Y12" s="618" t="s">
        <v>459</v>
      </c>
      <c r="Z12" s="593"/>
      <c r="AA12" s="593"/>
      <c r="AB12" s="601" t="s">
        <v>459</v>
      </c>
      <c r="AC12" s="601" t="s">
        <v>459</v>
      </c>
      <c r="AD12" s="601" t="s">
        <v>459</v>
      </c>
      <c r="AE12" s="601" t="s">
        <v>459</v>
      </c>
      <c r="AF12" s="601" t="s">
        <v>459</v>
      </c>
      <c r="AG12" s="601" t="s">
        <v>503</v>
      </c>
      <c r="AH12" s="601" t="s">
        <v>503</v>
      </c>
      <c r="AI12" s="601" t="s">
        <v>459</v>
      </c>
      <c r="AJ12" s="601" t="s">
        <v>459</v>
      </c>
      <c r="AK12" s="601" t="s">
        <v>459</v>
      </c>
      <c r="AL12" s="601" t="s">
        <v>459</v>
      </c>
      <c r="AM12" s="601" t="s">
        <v>459</v>
      </c>
      <c r="AN12" s="601" t="s">
        <v>503</v>
      </c>
      <c r="AO12" s="601" t="s">
        <v>503</v>
      </c>
      <c r="AP12" s="601" t="s">
        <v>459</v>
      </c>
      <c r="AQ12" s="601" t="s">
        <v>459</v>
      </c>
      <c r="AR12" s="601" t="s">
        <v>459</v>
      </c>
      <c r="AS12" s="601" t="s">
        <v>459</v>
      </c>
      <c r="AT12" s="601" t="s">
        <v>459</v>
      </c>
      <c r="AU12" s="601" t="s">
        <v>503</v>
      </c>
      <c r="AV12" s="601" t="s">
        <v>503</v>
      </c>
      <c r="AW12" s="601" t="s">
        <v>459</v>
      </c>
      <c r="AX12" s="601" t="s">
        <v>459</v>
      </c>
      <c r="AY12" s="601" t="s">
        <v>459</v>
      </c>
      <c r="AZ12" s="601" t="s">
        <v>459</v>
      </c>
      <c r="BA12" s="601" t="s">
        <v>459</v>
      </c>
      <c r="BB12" s="601" t="s">
        <v>503</v>
      </c>
      <c r="BC12" s="601" t="s">
        <v>503</v>
      </c>
      <c r="BD12" s="601" t="s">
        <v>459</v>
      </c>
      <c r="BE12" s="601" t="s">
        <v>459</v>
      </c>
      <c r="BF12" s="601" t="s">
        <v>459</v>
      </c>
      <c r="BG12" s="601" t="s">
        <v>459</v>
      </c>
      <c r="BH12" s="601" t="s">
        <v>459</v>
      </c>
      <c r="BI12" s="601" t="s">
        <v>503</v>
      </c>
      <c r="BJ12" s="601" t="s">
        <v>503</v>
      </c>
      <c r="BK12" s="601" t="s">
        <v>459</v>
      </c>
      <c r="BL12" s="601" t="s">
        <v>459</v>
      </c>
      <c r="BM12" s="601" t="s">
        <v>459</v>
      </c>
      <c r="BN12" s="601" t="s">
        <v>459</v>
      </c>
      <c r="BO12" s="526" t="s">
        <v>458</v>
      </c>
      <c r="BP12" s="526" t="s">
        <v>458</v>
      </c>
      <c r="BQ12" s="526" t="s">
        <v>458</v>
      </c>
      <c r="BR12" s="537"/>
      <c r="BS12" s="526" t="s">
        <v>458</v>
      </c>
    </row>
    <row r="13" spans="1:71" ht="15.75">
      <c r="A13" s="132" t="s">
        <v>4</v>
      </c>
      <c r="B13" s="538" t="s">
        <v>463</v>
      </c>
      <c r="C13" s="604"/>
      <c r="D13" s="605"/>
      <c r="E13" s="606"/>
      <c r="F13" s="607"/>
      <c r="G13" s="608"/>
      <c r="H13" s="539"/>
      <c r="I13" s="540"/>
      <c r="J13" s="531" t="s">
        <v>458</v>
      </c>
      <c r="K13" s="590" t="s">
        <v>459</v>
      </c>
      <c r="L13" s="591"/>
      <c r="M13" s="601"/>
      <c r="N13" s="601" t="s">
        <v>459</v>
      </c>
      <c r="O13" s="601" t="s">
        <v>459</v>
      </c>
      <c r="P13" s="601" t="s">
        <v>459</v>
      </c>
      <c r="Q13" s="599"/>
      <c r="R13" s="600" t="s">
        <v>459</v>
      </c>
      <c r="S13" s="601"/>
      <c r="T13" s="601"/>
      <c r="U13" s="601" t="s">
        <v>459</v>
      </c>
      <c r="V13" s="601" t="s">
        <v>459</v>
      </c>
      <c r="W13" s="601" t="s">
        <v>459</v>
      </c>
      <c r="X13" s="602" t="s">
        <v>459</v>
      </c>
      <c r="Y13" s="600" t="s">
        <v>459</v>
      </c>
      <c r="Z13" s="533"/>
      <c r="AA13" s="533"/>
      <c r="AB13" s="601" t="s">
        <v>459</v>
      </c>
      <c r="AC13" s="601" t="s">
        <v>459</v>
      </c>
      <c r="AD13" s="601" t="s">
        <v>459</v>
      </c>
      <c r="AE13" s="602" t="s">
        <v>459</v>
      </c>
      <c r="AF13" s="600" t="s">
        <v>459</v>
      </c>
      <c r="AG13" s="601"/>
      <c r="AH13" s="601"/>
      <c r="AI13" s="601" t="s">
        <v>459</v>
      </c>
      <c r="AJ13" s="601" t="s">
        <v>459</v>
      </c>
      <c r="AK13" s="601" t="s">
        <v>459</v>
      </c>
      <c r="AL13" s="602" t="s">
        <v>459</v>
      </c>
      <c r="AM13" s="600" t="s">
        <v>459</v>
      </c>
      <c r="AN13" s="601"/>
      <c r="AO13" s="601"/>
      <c r="AP13" s="601" t="s">
        <v>459</v>
      </c>
      <c r="AQ13" s="601" t="s">
        <v>459</v>
      </c>
      <c r="AR13" s="601" t="s">
        <v>459</v>
      </c>
      <c r="AS13" s="602" t="s">
        <v>459</v>
      </c>
      <c r="AT13" s="534" t="s">
        <v>458</v>
      </c>
      <c r="AU13" s="526"/>
      <c r="AV13" s="526"/>
      <c r="AW13" s="526" t="s">
        <v>458</v>
      </c>
      <c r="AX13" s="526" t="s">
        <v>458</v>
      </c>
      <c r="AY13" s="526" t="s">
        <v>458</v>
      </c>
      <c r="AZ13" s="527" t="s">
        <v>458</v>
      </c>
      <c r="BA13" s="534" t="s">
        <v>458</v>
      </c>
      <c r="BB13" s="526"/>
      <c r="BC13" s="526"/>
      <c r="BD13" s="526" t="s">
        <v>458</v>
      </c>
      <c r="BE13" s="526" t="s">
        <v>458</v>
      </c>
      <c r="BF13" s="526" t="s">
        <v>458</v>
      </c>
      <c r="BG13" s="535" t="s">
        <v>458</v>
      </c>
      <c r="BH13" s="600" t="s">
        <v>459</v>
      </c>
      <c r="BI13" s="601"/>
      <c r="BJ13" s="601"/>
      <c r="BK13" s="601" t="s">
        <v>459</v>
      </c>
      <c r="BL13" s="601" t="s">
        <v>459</v>
      </c>
      <c r="BM13" s="591" t="s">
        <v>459</v>
      </c>
      <c r="BN13" s="595" t="s">
        <v>459</v>
      </c>
      <c r="BO13" s="600" t="s">
        <v>459</v>
      </c>
      <c r="BP13" s="601" t="s">
        <v>459</v>
      </c>
      <c r="BQ13" s="601" t="s">
        <v>459</v>
      </c>
      <c r="BR13" s="537"/>
      <c r="BS13" s="602" t="s">
        <v>459</v>
      </c>
    </row>
    <row r="14" spans="1:71" ht="16.5" thickBot="1">
      <c r="A14" s="132" t="s">
        <v>5</v>
      </c>
      <c r="B14" s="541" t="s">
        <v>464</v>
      </c>
      <c r="C14" s="609"/>
      <c r="D14" s="610"/>
      <c r="E14" s="611"/>
      <c r="F14" s="612"/>
      <c r="G14" s="613"/>
      <c r="H14" s="542"/>
      <c r="I14" s="543"/>
      <c r="J14" s="531" t="s">
        <v>458</v>
      </c>
      <c r="K14" s="524" t="s">
        <v>458</v>
      </c>
      <c r="L14" s="525"/>
      <c r="M14" s="526"/>
      <c r="N14" s="526" t="s">
        <v>458</v>
      </c>
      <c r="O14" s="526" t="s">
        <v>458</v>
      </c>
      <c r="P14" s="526" t="s">
        <v>458</v>
      </c>
      <c r="Q14" s="599"/>
      <c r="R14" s="534" t="s">
        <v>458</v>
      </c>
      <c r="S14" s="526"/>
      <c r="T14" s="526"/>
      <c r="U14" s="526" t="s">
        <v>458</v>
      </c>
      <c r="V14" s="526" t="s">
        <v>458</v>
      </c>
      <c r="W14" s="526" t="s">
        <v>458</v>
      </c>
      <c r="X14" s="527" t="s">
        <v>458</v>
      </c>
      <c r="Y14" s="600" t="s">
        <v>459</v>
      </c>
      <c r="Z14" s="533"/>
      <c r="AA14" s="533"/>
      <c r="AB14" s="601" t="s">
        <v>459</v>
      </c>
      <c r="AC14" s="601" t="s">
        <v>459</v>
      </c>
      <c r="AD14" s="601" t="s">
        <v>459</v>
      </c>
      <c r="AE14" s="602" t="s">
        <v>459</v>
      </c>
      <c r="AF14" s="600" t="s">
        <v>459</v>
      </c>
      <c r="AG14" s="601"/>
      <c r="AH14" s="601"/>
      <c r="AI14" s="601" t="s">
        <v>459</v>
      </c>
      <c r="AJ14" s="601" t="s">
        <v>459</v>
      </c>
      <c r="AK14" s="601" t="s">
        <v>459</v>
      </c>
      <c r="AL14" s="602" t="s">
        <v>459</v>
      </c>
      <c r="AM14" s="600" t="s">
        <v>459</v>
      </c>
      <c r="AN14" s="601"/>
      <c r="AO14" s="601"/>
      <c r="AP14" s="601" t="s">
        <v>459</v>
      </c>
      <c r="AQ14" s="601" t="s">
        <v>459</v>
      </c>
      <c r="AR14" s="601" t="s">
        <v>459</v>
      </c>
      <c r="AS14" s="602" t="s">
        <v>459</v>
      </c>
      <c r="AT14" s="600" t="s">
        <v>459</v>
      </c>
      <c r="AU14" s="601"/>
      <c r="AV14" s="601"/>
      <c r="AW14" s="601" t="s">
        <v>459</v>
      </c>
      <c r="AX14" s="601" t="s">
        <v>459</v>
      </c>
      <c r="AY14" s="601" t="s">
        <v>459</v>
      </c>
      <c r="AZ14" s="602" t="s">
        <v>459</v>
      </c>
      <c r="BA14" s="600" t="s">
        <v>459</v>
      </c>
      <c r="BB14" s="601"/>
      <c r="BC14" s="601"/>
      <c r="BD14" s="601" t="s">
        <v>459</v>
      </c>
      <c r="BE14" s="601" t="s">
        <v>459</v>
      </c>
      <c r="BF14" s="601" t="s">
        <v>459</v>
      </c>
      <c r="BG14" s="603" t="s">
        <v>459</v>
      </c>
      <c r="BH14" s="534" t="s">
        <v>458</v>
      </c>
      <c r="BI14" s="526"/>
      <c r="BJ14" s="526"/>
      <c r="BK14" s="526" t="s">
        <v>458</v>
      </c>
      <c r="BL14" s="526" t="s">
        <v>458</v>
      </c>
      <c r="BM14" s="525" t="s">
        <v>458</v>
      </c>
      <c r="BN14" s="536" t="s">
        <v>458</v>
      </c>
      <c r="BO14" s="534" t="s">
        <v>458</v>
      </c>
      <c r="BP14" s="526" t="s">
        <v>458</v>
      </c>
      <c r="BQ14" s="526" t="s">
        <v>458</v>
      </c>
      <c r="BR14" s="537"/>
      <c r="BS14" s="527" t="s">
        <v>458</v>
      </c>
    </row>
    <row r="15" spans="1:71" ht="15.75">
      <c r="A15" s="132" t="s">
        <v>6</v>
      </c>
      <c r="B15" s="548" t="s">
        <v>283</v>
      </c>
      <c r="C15" s="619"/>
      <c r="D15" s="620"/>
      <c r="E15" s="621"/>
      <c r="F15" s="557"/>
      <c r="G15" s="622"/>
      <c r="H15" s="549"/>
      <c r="I15" s="550"/>
      <c r="J15" s="531" t="s">
        <v>459</v>
      </c>
      <c r="K15" s="590" t="s">
        <v>459</v>
      </c>
      <c r="L15" s="591"/>
      <c r="M15" s="601"/>
      <c r="N15" s="601" t="s">
        <v>459</v>
      </c>
      <c r="O15" s="601" t="s">
        <v>459</v>
      </c>
      <c r="P15" s="601" t="s">
        <v>459</v>
      </c>
      <c r="Q15" s="599"/>
      <c r="R15" s="600" t="s">
        <v>459</v>
      </c>
      <c r="S15" s="601"/>
      <c r="T15" s="601"/>
      <c r="U15" s="601" t="s">
        <v>459</v>
      </c>
      <c r="V15" s="601" t="s">
        <v>459</v>
      </c>
      <c r="W15" s="601" t="s">
        <v>459</v>
      </c>
      <c r="X15" s="602" t="s">
        <v>459</v>
      </c>
      <c r="Y15" s="600" t="s">
        <v>459</v>
      </c>
      <c r="Z15" s="533"/>
      <c r="AA15" s="533"/>
      <c r="AB15" s="601" t="s">
        <v>459</v>
      </c>
      <c r="AC15" s="601" t="s">
        <v>459</v>
      </c>
      <c r="AD15" s="601" t="s">
        <v>459</v>
      </c>
      <c r="AE15" s="602" t="s">
        <v>459</v>
      </c>
      <c r="AF15" s="600" t="s">
        <v>459</v>
      </c>
      <c r="AG15" s="601"/>
      <c r="AH15" s="601"/>
      <c r="AI15" s="601" t="s">
        <v>459</v>
      </c>
      <c r="AJ15" s="601" t="s">
        <v>459</v>
      </c>
      <c r="AK15" s="601" t="s">
        <v>459</v>
      </c>
      <c r="AL15" s="602" t="s">
        <v>459</v>
      </c>
      <c r="AM15" s="600" t="s">
        <v>459</v>
      </c>
      <c r="AN15" s="601"/>
      <c r="AO15" s="601"/>
      <c r="AP15" s="601" t="s">
        <v>459</v>
      </c>
      <c r="AQ15" s="601" t="s">
        <v>459</v>
      </c>
      <c r="AR15" s="601" t="s">
        <v>459</v>
      </c>
      <c r="AS15" s="602" t="s">
        <v>459</v>
      </c>
      <c r="AT15" s="600" t="s">
        <v>459</v>
      </c>
      <c r="AU15" s="601"/>
      <c r="AV15" s="601"/>
      <c r="AW15" s="601" t="s">
        <v>459</v>
      </c>
      <c r="AX15" s="601" t="s">
        <v>459</v>
      </c>
      <c r="AY15" s="601" t="s">
        <v>459</v>
      </c>
      <c r="AZ15" s="602" t="s">
        <v>459</v>
      </c>
      <c r="BA15" s="600" t="s">
        <v>459</v>
      </c>
      <c r="BB15" s="601"/>
      <c r="BC15" s="601"/>
      <c r="BD15" s="601" t="s">
        <v>459</v>
      </c>
      <c r="BE15" s="601" t="s">
        <v>459</v>
      </c>
      <c r="BF15" s="601" t="s">
        <v>459</v>
      </c>
      <c r="BG15" s="603" t="s">
        <v>459</v>
      </c>
      <c r="BH15" s="534" t="s">
        <v>458</v>
      </c>
      <c r="BI15" s="526"/>
      <c r="BJ15" s="526"/>
      <c r="BK15" s="526" t="s">
        <v>458</v>
      </c>
      <c r="BL15" s="526" t="s">
        <v>458</v>
      </c>
      <c r="BM15" s="525" t="s">
        <v>458</v>
      </c>
      <c r="BN15" s="536" t="s">
        <v>458</v>
      </c>
      <c r="BO15" s="534" t="s">
        <v>458</v>
      </c>
      <c r="BP15" s="526" t="s">
        <v>458</v>
      </c>
      <c r="BQ15" s="526" t="s">
        <v>458</v>
      </c>
      <c r="BR15" s="537"/>
      <c r="BS15" s="527" t="s">
        <v>458</v>
      </c>
    </row>
    <row r="16" spans="1:71" ht="16.5" thickBot="1">
      <c r="A16" s="132" t="s">
        <v>273</v>
      </c>
      <c r="B16" s="528" t="s">
        <v>465</v>
      </c>
      <c r="C16" s="551"/>
      <c r="D16" s="551"/>
      <c r="E16" s="551"/>
      <c r="F16" s="551"/>
      <c r="G16" s="551"/>
      <c r="H16" s="551"/>
      <c r="I16" s="552"/>
      <c r="J16" s="531" t="s">
        <v>458</v>
      </c>
      <c r="K16" s="524" t="s">
        <v>458</v>
      </c>
      <c r="L16" s="525"/>
      <c r="M16" s="526"/>
      <c r="N16" s="526" t="s">
        <v>458</v>
      </c>
      <c r="O16" s="526" t="s">
        <v>458</v>
      </c>
      <c r="P16" s="526" t="s">
        <v>458</v>
      </c>
      <c r="Q16" s="599"/>
      <c r="R16" s="534" t="s">
        <v>458</v>
      </c>
      <c r="S16" s="526"/>
      <c r="T16" s="526"/>
      <c r="U16" s="526" t="s">
        <v>458</v>
      </c>
      <c r="V16" s="526" t="s">
        <v>458</v>
      </c>
      <c r="W16" s="526" t="s">
        <v>458</v>
      </c>
      <c r="X16" s="527" t="s">
        <v>458</v>
      </c>
      <c r="Y16" s="600" t="s">
        <v>459</v>
      </c>
      <c r="Z16" s="533"/>
      <c r="AA16" s="533"/>
      <c r="AB16" s="601" t="s">
        <v>459</v>
      </c>
      <c r="AC16" s="601" t="s">
        <v>459</v>
      </c>
      <c r="AD16" s="601" t="s">
        <v>459</v>
      </c>
      <c r="AE16" s="602" t="s">
        <v>459</v>
      </c>
      <c r="AF16" s="600" t="s">
        <v>459</v>
      </c>
      <c r="AG16" s="601"/>
      <c r="AH16" s="601"/>
      <c r="AI16" s="601" t="s">
        <v>459</v>
      </c>
      <c r="AJ16" s="601" t="s">
        <v>459</v>
      </c>
      <c r="AK16" s="601" t="s">
        <v>459</v>
      </c>
      <c r="AL16" s="602" t="s">
        <v>459</v>
      </c>
      <c r="AM16" s="600" t="s">
        <v>459</v>
      </c>
      <c r="AN16" s="601"/>
      <c r="AO16" s="601"/>
      <c r="AP16" s="601" t="s">
        <v>459</v>
      </c>
      <c r="AQ16" s="601" t="s">
        <v>459</v>
      </c>
      <c r="AR16" s="601" t="s">
        <v>459</v>
      </c>
      <c r="AS16" s="602" t="s">
        <v>459</v>
      </c>
      <c r="AT16" s="600" t="s">
        <v>459</v>
      </c>
      <c r="AU16" s="601"/>
      <c r="AV16" s="601"/>
      <c r="AW16" s="601" t="s">
        <v>459</v>
      </c>
      <c r="AX16" s="601" t="s">
        <v>459</v>
      </c>
      <c r="AY16" s="601" t="s">
        <v>459</v>
      </c>
      <c r="AZ16" s="602" t="s">
        <v>459</v>
      </c>
      <c r="BA16" s="600" t="s">
        <v>459</v>
      </c>
      <c r="BB16" s="601"/>
      <c r="BC16" s="601"/>
      <c r="BD16" s="601" t="s">
        <v>459</v>
      </c>
      <c r="BE16" s="601" t="s">
        <v>459</v>
      </c>
      <c r="BF16" s="601" t="s">
        <v>459</v>
      </c>
      <c r="BG16" s="603" t="s">
        <v>459</v>
      </c>
      <c r="BH16" s="600" t="s">
        <v>459</v>
      </c>
      <c r="BI16" s="533"/>
      <c r="BJ16" s="533"/>
      <c r="BK16" s="601" t="s">
        <v>459</v>
      </c>
      <c r="BL16" s="601" t="s">
        <v>459</v>
      </c>
      <c r="BM16" s="601" t="s">
        <v>459</v>
      </c>
      <c r="BN16" s="603" t="s">
        <v>459</v>
      </c>
      <c r="BO16" s="534" t="s">
        <v>458</v>
      </c>
      <c r="BP16" s="526" t="s">
        <v>458</v>
      </c>
      <c r="BQ16" s="526" t="s">
        <v>458</v>
      </c>
      <c r="BR16" s="537"/>
      <c r="BS16" s="527" t="s">
        <v>458</v>
      </c>
    </row>
    <row r="17" spans="1:71" ht="16.5" thickBot="1">
      <c r="A17" s="132" t="s">
        <v>275</v>
      </c>
      <c r="B17" s="545" t="s">
        <v>284</v>
      </c>
      <c r="C17" s="616"/>
      <c r="D17" s="616"/>
      <c r="E17" s="616"/>
      <c r="F17" s="616"/>
      <c r="G17" s="616"/>
      <c r="H17" s="553"/>
      <c r="I17" s="554"/>
      <c r="J17" s="531" t="s">
        <v>458</v>
      </c>
      <c r="K17" s="524" t="s">
        <v>458</v>
      </c>
      <c r="L17" s="525"/>
      <c r="M17" s="526"/>
      <c r="N17" s="526" t="s">
        <v>458</v>
      </c>
      <c r="O17" s="526" t="s">
        <v>458</v>
      </c>
      <c r="P17" s="526" t="s">
        <v>458</v>
      </c>
      <c r="Q17" s="599"/>
      <c r="R17" s="534" t="s">
        <v>458</v>
      </c>
      <c r="S17" s="526"/>
      <c r="T17" s="526"/>
      <c r="U17" s="526" t="s">
        <v>458</v>
      </c>
      <c r="V17" s="526" t="s">
        <v>458</v>
      </c>
      <c r="W17" s="526" t="s">
        <v>458</v>
      </c>
      <c r="X17" s="527" t="s">
        <v>458</v>
      </c>
      <c r="Y17" s="600" t="s">
        <v>459</v>
      </c>
      <c r="Z17" s="533"/>
      <c r="AA17" s="533"/>
      <c r="AB17" s="601" t="s">
        <v>459</v>
      </c>
      <c r="AC17" s="601" t="s">
        <v>459</v>
      </c>
      <c r="AD17" s="601" t="s">
        <v>459</v>
      </c>
      <c r="AE17" s="602" t="s">
        <v>459</v>
      </c>
      <c r="AF17" s="600" t="s">
        <v>459</v>
      </c>
      <c r="AG17" s="601"/>
      <c r="AH17" s="601"/>
      <c r="AI17" s="601" t="s">
        <v>459</v>
      </c>
      <c r="AJ17" s="601" t="s">
        <v>459</v>
      </c>
      <c r="AK17" s="601" t="s">
        <v>459</v>
      </c>
      <c r="AL17" s="602" t="s">
        <v>459</v>
      </c>
      <c r="AM17" s="600" t="s">
        <v>459</v>
      </c>
      <c r="AN17" s="601"/>
      <c r="AO17" s="601"/>
      <c r="AP17" s="601" t="s">
        <v>459</v>
      </c>
      <c r="AQ17" s="601" t="s">
        <v>459</v>
      </c>
      <c r="AR17" s="601" t="s">
        <v>459</v>
      </c>
      <c r="AS17" s="602" t="s">
        <v>459</v>
      </c>
      <c r="AT17" s="600" t="s">
        <v>459</v>
      </c>
      <c r="AU17" s="601"/>
      <c r="AV17" s="601"/>
      <c r="AW17" s="601" t="s">
        <v>459</v>
      </c>
      <c r="AX17" s="601" t="s">
        <v>459</v>
      </c>
      <c r="AY17" s="601" t="s">
        <v>459</v>
      </c>
      <c r="AZ17" s="602" t="s">
        <v>459</v>
      </c>
      <c r="BA17" s="600" t="s">
        <v>459</v>
      </c>
      <c r="BB17" s="601"/>
      <c r="BC17" s="601"/>
      <c r="BD17" s="601" t="s">
        <v>459</v>
      </c>
      <c r="BE17" s="601" t="s">
        <v>459</v>
      </c>
      <c r="BF17" s="601" t="s">
        <v>459</v>
      </c>
      <c r="BG17" s="603" t="s">
        <v>459</v>
      </c>
      <c r="BH17" s="600" t="s">
        <v>459</v>
      </c>
      <c r="BI17" s="533"/>
      <c r="BJ17" s="533"/>
      <c r="BK17" s="601" t="s">
        <v>459</v>
      </c>
      <c r="BL17" s="601" t="s">
        <v>459</v>
      </c>
      <c r="BM17" s="601" t="s">
        <v>459</v>
      </c>
      <c r="BN17" s="603" t="s">
        <v>459</v>
      </c>
      <c r="BO17" s="534" t="s">
        <v>458</v>
      </c>
      <c r="BP17" s="526" t="s">
        <v>458</v>
      </c>
      <c r="BQ17" s="526" t="s">
        <v>458</v>
      </c>
      <c r="BR17" s="537"/>
      <c r="BS17" s="527" t="s">
        <v>458</v>
      </c>
    </row>
    <row r="18" spans="1:71" ht="15.75">
      <c r="A18" s="3" t="s">
        <v>279</v>
      </c>
      <c r="B18" s="623" t="s">
        <v>475</v>
      </c>
      <c r="C18" s="624"/>
      <c r="D18" s="624"/>
      <c r="E18" s="624"/>
      <c r="F18" s="624"/>
      <c r="G18" s="624"/>
      <c r="H18" s="625"/>
      <c r="I18" s="626"/>
      <c r="J18" s="627" t="s">
        <v>458</v>
      </c>
      <c r="K18" s="560" t="s">
        <v>458</v>
      </c>
      <c r="L18" s="558"/>
      <c r="M18" s="558"/>
      <c r="N18" s="558" t="s">
        <v>458</v>
      </c>
      <c r="O18" s="558" t="s">
        <v>458</v>
      </c>
      <c r="P18" s="558" t="s">
        <v>458</v>
      </c>
      <c r="Q18" s="628"/>
      <c r="R18" s="560" t="s">
        <v>458</v>
      </c>
      <c r="S18" s="558"/>
      <c r="T18" s="558"/>
      <c r="U18" s="558" t="s">
        <v>458</v>
      </c>
      <c r="V18" s="558" t="s">
        <v>458</v>
      </c>
      <c r="W18" s="558" t="s">
        <v>458</v>
      </c>
      <c r="X18" s="559" t="s">
        <v>458</v>
      </c>
      <c r="Y18" s="560" t="s">
        <v>458</v>
      </c>
      <c r="Z18" s="558"/>
      <c r="AA18" s="558"/>
      <c r="AB18" s="558" t="s">
        <v>458</v>
      </c>
      <c r="AC18" s="558" t="s">
        <v>458</v>
      </c>
      <c r="AD18" s="558" t="s">
        <v>458</v>
      </c>
      <c r="AE18" s="559" t="s">
        <v>458</v>
      </c>
      <c r="AF18" s="560" t="s">
        <v>458</v>
      </c>
      <c r="AG18" s="558"/>
      <c r="AH18" s="558"/>
      <c r="AI18" s="558" t="s">
        <v>458</v>
      </c>
      <c r="AJ18" s="558" t="s">
        <v>458</v>
      </c>
      <c r="AK18" s="558" t="s">
        <v>458</v>
      </c>
      <c r="AL18" s="559" t="s">
        <v>458</v>
      </c>
      <c r="AM18" s="629" t="s">
        <v>459</v>
      </c>
      <c r="AN18" s="630"/>
      <c r="AO18" s="630"/>
      <c r="AP18" s="630" t="s">
        <v>459</v>
      </c>
      <c r="AQ18" s="630" t="s">
        <v>459</v>
      </c>
      <c r="AR18" s="630" t="s">
        <v>459</v>
      </c>
      <c r="AS18" s="631" t="s">
        <v>459</v>
      </c>
      <c r="AT18" s="629" t="s">
        <v>459</v>
      </c>
      <c r="AU18" s="630"/>
      <c r="AV18" s="630"/>
      <c r="AW18" s="630" t="s">
        <v>459</v>
      </c>
      <c r="AX18" s="630" t="s">
        <v>459</v>
      </c>
      <c r="AY18" s="630" t="s">
        <v>459</v>
      </c>
      <c r="AZ18" s="631" t="s">
        <v>459</v>
      </c>
      <c r="BA18" s="629" t="s">
        <v>459</v>
      </c>
      <c r="BB18" s="630"/>
      <c r="BC18" s="630"/>
      <c r="BD18" s="630" t="s">
        <v>459</v>
      </c>
      <c r="BE18" s="630" t="s">
        <v>459</v>
      </c>
      <c r="BF18" s="630" t="s">
        <v>459</v>
      </c>
      <c r="BG18" s="632" t="s">
        <v>459</v>
      </c>
      <c r="BH18" s="629" t="s">
        <v>459</v>
      </c>
      <c r="BI18" s="630"/>
      <c r="BJ18" s="630"/>
      <c r="BK18" s="630" t="s">
        <v>459</v>
      </c>
      <c r="BL18" s="630" t="s">
        <v>459</v>
      </c>
      <c r="BM18" s="630" t="s">
        <v>459</v>
      </c>
      <c r="BN18" s="632" t="s">
        <v>459</v>
      </c>
      <c r="BO18" s="629" t="s">
        <v>459</v>
      </c>
      <c r="BP18" s="630" t="s">
        <v>459</v>
      </c>
      <c r="BQ18" s="630" t="s">
        <v>459</v>
      </c>
      <c r="BR18" s="561"/>
      <c r="BS18" s="631" t="s">
        <v>459</v>
      </c>
    </row>
    <row r="19" spans="1:71" ht="15.75">
      <c r="A19" s="1" t="s">
        <v>268</v>
      </c>
      <c r="B19" s="633" t="s">
        <v>504</v>
      </c>
      <c r="C19" s="3"/>
      <c r="D19" s="3"/>
      <c r="E19" s="3"/>
      <c r="F19" s="3"/>
      <c r="G19" s="3"/>
      <c r="H19" s="336"/>
      <c r="I19" s="336"/>
      <c r="J19" s="532"/>
      <c r="K19" s="601" t="s">
        <v>459</v>
      </c>
      <c r="L19" s="601"/>
      <c r="M19" s="601"/>
      <c r="N19" s="601" t="s">
        <v>459</v>
      </c>
      <c r="O19" s="601" t="s">
        <v>459</v>
      </c>
      <c r="P19" s="601" t="s">
        <v>459</v>
      </c>
      <c r="Q19" s="634"/>
      <c r="R19" s="601" t="s">
        <v>459</v>
      </c>
      <c r="S19" s="601"/>
      <c r="T19" s="601"/>
      <c r="U19" s="601" t="s">
        <v>459</v>
      </c>
      <c r="V19" s="601" t="s">
        <v>459</v>
      </c>
      <c r="W19" s="601" t="s">
        <v>459</v>
      </c>
      <c r="X19" s="601" t="s">
        <v>459</v>
      </c>
      <c r="Y19" s="601" t="s">
        <v>459</v>
      </c>
      <c r="Z19" s="601"/>
      <c r="AA19" s="601"/>
      <c r="AB19" s="601" t="s">
        <v>459</v>
      </c>
      <c r="AC19" s="601" t="s">
        <v>459</v>
      </c>
      <c r="AD19" s="601" t="s">
        <v>459</v>
      </c>
      <c r="AE19" s="601" t="s">
        <v>459</v>
      </c>
      <c r="AF19" s="601" t="s">
        <v>459</v>
      </c>
      <c r="AG19" s="601"/>
      <c r="AH19" s="601"/>
      <c r="AI19" s="601" t="s">
        <v>459</v>
      </c>
      <c r="AJ19" s="601" t="s">
        <v>459</v>
      </c>
      <c r="AK19" s="601" t="s">
        <v>459</v>
      </c>
      <c r="AL19" s="601" t="s">
        <v>459</v>
      </c>
      <c r="AM19" s="601" t="s">
        <v>459</v>
      </c>
      <c r="AN19" s="601"/>
      <c r="AO19" s="601"/>
      <c r="AP19" s="601" t="s">
        <v>459</v>
      </c>
      <c r="AQ19" s="601" t="s">
        <v>459</v>
      </c>
      <c r="AR19" s="601" t="s">
        <v>459</v>
      </c>
      <c r="AS19" s="601" t="s">
        <v>459</v>
      </c>
      <c r="AT19" s="601" t="s">
        <v>459</v>
      </c>
      <c r="AU19" s="601"/>
      <c r="AV19" s="601"/>
      <c r="AW19" s="601" t="s">
        <v>459</v>
      </c>
      <c r="AX19" s="601" t="s">
        <v>459</v>
      </c>
      <c r="AY19" s="601" t="s">
        <v>459</v>
      </c>
      <c r="AZ19" s="601" t="s">
        <v>459</v>
      </c>
      <c r="BA19" s="601" t="s">
        <v>459</v>
      </c>
      <c r="BB19" s="601"/>
      <c r="BC19" s="601"/>
      <c r="BD19" s="601" t="s">
        <v>459</v>
      </c>
      <c r="BE19" s="601" t="s">
        <v>459</v>
      </c>
      <c r="BF19" s="601" t="s">
        <v>459</v>
      </c>
      <c r="BG19" s="601" t="s">
        <v>459</v>
      </c>
      <c r="BH19" s="601" t="s">
        <v>459</v>
      </c>
      <c r="BI19" s="601"/>
      <c r="BJ19" s="601"/>
      <c r="BK19" s="601" t="s">
        <v>459</v>
      </c>
      <c r="BL19" s="601" t="s">
        <v>459</v>
      </c>
      <c r="BM19" s="601" t="s">
        <v>459</v>
      </c>
      <c r="BN19" s="601" t="s">
        <v>459</v>
      </c>
      <c r="BO19" s="601" t="s">
        <v>459</v>
      </c>
      <c r="BP19" s="601" t="s">
        <v>459</v>
      </c>
      <c r="BQ19" s="601" t="s">
        <v>459</v>
      </c>
      <c r="BR19" s="537"/>
      <c r="BS19" s="601" t="s">
        <v>459</v>
      </c>
    </row>
    <row r="20" spans="2:71" ht="15.75">
      <c r="B20" s="1"/>
      <c r="C20" s="1"/>
      <c r="D20" s="1"/>
      <c r="E20" s="1"/>
      <c r="F20" s="1"/>
      <c r="G20" s="1"/>
      <c r="H20" s="344"/>
      <c r="I20" s="344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C20" s="396"/>
      <c r="AD20" s="396"/>
      <c r="AE20" s="396"/>
      <c r="AF20" s="396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344"/>
      <c r="BL20" s="344"/>
      <c r="BM20" s="344"/>
      <c r="BN20" s="344"/>
      <c r="BO20" s="396"/>
      <c r="BP20" s="396"/>
      <c r="BQ20" s="396"/>
      <c r="BR20" s="635"/>
      <c r="BS20" s="51"/>
    </row>
    <row r="21" spans="2:71" ht="15.75">
      <c r="B21" s="555" t="s">
        <v>466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</row>
    <row r="22" spans="2:71" ht="15.75">
      <c r="B22" s="556"/>
      <c r="C22" s="556"/>
      <c r="D22" s="556"/>
      <c r="E22" s="556"/>
      <c r="F22" s="556"/>
      <c r="G22" s="556"/>
      <c r="H22" s="635"/>
      <c r="I22" s="635"/>
      <c r="J22" s="635"/>
      <c r="K22" s="635"/>
      <c r="L22" s="635"/>
      <c r="M22" s="635"/>
      <c r="N22" s="635"/>
      <c r="O22" s="635"/>
      <c r="P22" s="635"/>
      <c r="Q22" s="635"/>
      <c r="R22" s="635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</row>
    <row r="23" spans="2:71" ht="15.75">
      <c r="B23" s="636" t="s">
        <v>467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</row>
    <row r="24" spans="2:71" ht="15.75">
      <c r="B24" s="637" t="s">
        <v>505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</row>
    <row r="25" spans="8:71" ht="15.75">
      <c r="H25" s="51"/>
      <c r="I25" s="51"/>
      <c r="J25" s="51" t="s">
        <v>474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 t="s">
        <v>468</v>
      </c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</row>
    <row r="26" spans="2:71" ht="15.75">
      <c r="B26" t="s">
        <v>506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 t="s">
        <v>469</v>
      </c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</row>
    <row r="27" spans="8:71" ht="15.75"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workbookViewId="0" topLeftCell="A1">
      <selection activeCell="A20" sqref="A20"/>
    </sheetView>
  </sheetViews>
  <sheetFormatPr defaultColWidth="9.140625" defaultRowHeight="12.75"/>
  <cols>
    <col min="1" max="1" width="15.7109375" style="0" customWidth="1"/>
    <col min="2" max="2" width="6.421875" style="0" customWidth="1"/>
    <col min="3" max="3" width="7.7109375" style="0" customWidth="1"/>
    <col min="4" max="4" width="9.28125" style="0" customWidth="1"/>
    <col min="5" max="5" width="7.57421875" style="0" customWidth="1"/>
    <col min="6" max="6" width="10.00390625" style="0" customWidth="1"/>
    <col min="7" max="7" width="13.57421875" style="0" bestFit="1" customWidth="1"/>
    <col min="8" max="8" width="13.57421875" style="0" customWidth="1"/>
    <col min="9" max="9" width="13.421875" style="0" customWidth="1"/>
    <col min="10" max="10" width="2.421875" style="0" customWidth="1"/>
    <col min="11" max="13" width="0" style="0" hidden="1" customWidth="1"/>
    <col min="14" max="14" width="6.421875" style="0" customWidth="1"/>
    <col min="15" max="15" width="7.7109375" style="0" customWidth="1"/>
    <col min="16" max="16" width="0.13671875" style="0" customWidth="1"/>
    <col min="17" max="17" width="0" style="0" hidden="1" customWidth="1"/>
    <col min="18" max="18" width="7.57421875" style="0" customWidth="1"/>
    <col min="19" max="19" width="8.7109375" style="0" customWidth="1"/>
  </cols>
  <sheetData>
    <row r="1" spans="3:19" ht="30">
      <c r="C1" s="192" t="s">
        <v>224</v>
      </c>
      <c r="D1" s="62"/>
      <c r="E1" s="62"/>
      <c r="F1" s="61"/>
      <c r="G1" s="61"/>
      <c r="H1" s="61"/>
      <c r="I1" s="61"/>
      <c r="J1" s="61"/>
      <c r="K1" s="53"/>
      <c r="N1" s="53"/>
      <c r="O1" s="53"/>
      <c r="P1" s="53"/>
      <c r="Q1" s="53"/>
      <c r="R1" s="53"/>
      <c r="S1" s="185"/>
    </row>
    <row r="2" spans="3:19" ht="18.75">
      <c r="C2" s="193" t="s">
        <v>286</v>
      </c>
      <c r="K2" s="194"/>
      <c r="O2" s="54"/>
      <c r="P2" s="54"/>
      <c r="Q2" s="54"/>
      <c r="R2" s="54"/>
      <c r="S2" s="185"/>
    </row>
    <row r="3" spans="1:19" ht="23.25" customHeight="1">
      <c r="A3" s="195"/>
      <c r="B3" s="196"/>
      <c r="C3" s="51"/>
      <c r="D3" s="197"/>
      <c r="E3" s="197"/>
      <c r="F3" s="198"/>
      <c r="G3" s="855" t="s">
        <v>592</v>
      </c>
      <c r="H3" s="197"/>
      <c r="I3" s="197"/>
      <c r="J3" s="197"/>
      <c r="K3" s="197"/>
      <c r="N3" s="197"/>
      <c r="O3" s="197"/>
      <c r="P3" s="197"/>
      <c r="Q3" s="197"/>
      <c r="R3" s="197"/>
      <c r="S3" s="185"/>
    </row>
    <row r="4" spans="1:19" ht="22.5">
      <c r="A4" s="199"/>
      <c r="B4" s="199"/>
      <c r="C4" s="397" t="s">
        <v>507</v>
      </c>
      <c r="F4" s="200"/>
      <c r="G4" s="398"/>
      <c r="H4" s="199"/>
      <c r="I4" s="399"/>
      <c r="J4" s="199"/>
      <c r="K4" s="199"/>
      <c r="N4" s="199"/>
      <c r="O4" s="199"/>
      <c r="P4" s="199"/>
      <c r="Q4" s="199"/>
      <c r="R4" s="199"/>
      <c r="S4" s="201"/>
    </row>
    <row r="5" spans="1:19" ht="13.5" thickBot="1">
      <c r="A5" s="185"/>
      <c r="B5" s="187"/>
      <c r="C5" s="200"/>
      <c r="D5" s="200"/>
      <c r="E5" s="200"/>
      <c r="F5" s="200"/>
      <c r="G5" s="200"/>
      <c r="H5" s="200"/>
      <c r="I5" s="200"/>
      <c r="J5" s="398"/>
      <c r="K5" s="200"/>
      <c r="L5" s="194"/>
      <c r="N5" s="398"/>
      <c r="O5" s="200"/>
      <c r="P5" s="200"/>
      <c r="Q5" s="200"/>
      <c r="R5" s="200"/>
      <c r="S5" s="185"/>
    </row>
    <row r="6" spans="1:19" ht="33" thickBot="1" thickTop="1">
      <c r="A6" s="400"/>
      <c r="B6" s="400"/>
      <c r="C6" s="401"/>
      <c r="D6" s="401"/>
      <c r="E6" s="401"/>
      <c r="F6" s="401"/>
      <c r="G6" s="401"/>
      <c r="H6" s="401"/>
      <c r="I6" s="401"/>
      <c r="L6" s="402"/>
      <c r="M6" s="159"/>
      <c r="N6" s="403" t="s">
        <v>508</v>
      </c>
      <c r="O6" s="404"/>
      <c r="P6" s="404"/>
      <c r="Q6" s="404"/>
      <c r="R6" s="404"/>
      <c r="S6" s="405"/>
    </row>
    <row r="7" spans="1:19" ht="17.25" thickBot="1" thickTop="1">
      <c r="A7" s="406" t="s">
        <v>426</v>
      </c>
      <c r="B7" s="407" t="s">
        <v>427</v>
      </c>
      <c r="C7" s="408"/>
      <c r="D7" s="409"/>
      <c r="E7" s="410"/>
      <c r="F7" s="638"/>
      <c r="G7" s="639" t="s">
        <v>428</v>
      </c>
      <c r="H7" s="411" t="s">
        <v>428</v>
      </c>
      <c r="I7" s="412" t="s">
        <v>428</v>
      </c>
      <c r="L7" s="413"/>
      <c r="M7" s="414"/>
      <c r="N7" s="403" t="s">
        <v>429</v>
      </c>
      <c r="O7" s="415"/>
      <c r="P7" s="416"/>
      <c r="Q7" s="404"/>
      <c r="R7" s="417" t="s">
        <v>430</v>
      </c>
      <c r="S7" s="418" t="s">
        <v>431</v>
      </c>
    </row>
    <row r="8" spans="1:19" ht="33" thickBot="1" thickTop="1">
      <c r="A8" s="419"/>
      <c r="B8" s="420" t="s">
        <v>432</v>
      </c>
      <c r="C8" s="421" t="s">
        <v>433</v>
      </c>
      <c r="D8" s="422" t="s">
        <v>434</v>
      </c>
      <c r="E8" s="423" t="s">
        <v>435</v>
      </c>
      <c r="F8" s="640" t="s">
        <v>436</v>
      </c>
      <c r="G8" s="641" t="s">
        <v>437</v>
      </c>
      <c r="H8" s="424" t="s">
        <v>438</v>
      </c>
      <c r="I8" s="424" t="s">
        <v>439</v>
      </c>
      <c r="J8" s="401"/>
      <c r="K8" s="401"/>
      <c r="L8" s="425"/>
      <c r="M8" s="425"/>
      <c r="N8" s="426" t="s">
        <v>440</v>
      </c>
      <c r="O8" s="427" t="s">
        <v>441</v>
      </c>
      <c r="P8" s="428"/>
      <c r="Q8" s="429"/>
      <c r="R8" s="430" t="s">
        <v>442</v>
      </c>
      <c r="S8" s="431" t="s">
        <v>433</v>
      </c>
    </row>
    <row r="9" spans="1:19" ht="18.75">
      <c r="A9" s="432" t="s">
        <v>283</v>
      </c>
      <c r="B9" s="433">
        <v>2</v>
      </c>
      <c r="C9" s="434">
        <v>35</v>
      </c>
      <c r="D9" s="435">
        <v>20</v>
      </c>
      <c r="E9" s="436">
        <v>15</v>
      </c>
      <c r="F9" s="642">
        <v>1</v>
      </c>
      <c r="G9" s="643">
        <v>24</v>
      </c>
      <c r="H9" s="435">
        <v>8</v>
      </c>
      <c r="I9" s="437">
        <v>3</v>
      </c>
      <c r="J9" s="413"/>
      <c r="K9" s="414"/>
      <c r="L9" s="159"/>
      <c r="M9" s="159"/>
      <c r="N9" s="438">
        <v>2</v>
      </c>
      <c r="O9" s="439">
        <v>35</v>
      </c>
      <c r="P9" s="440"/>
      <c r="Q9" s="441"/>
      <c r="R9" s="442">
        <v>2</v>
      </c>
      <c r="S9" s="443">
        <v>33</v>
      </c>
    </row>
    <row r="10" spans="1:19" ht="18.75">
      <c r="A10" s="444" t="s">
        <v>443</v>
      </c>
      <c r="B10" s="433"/>
      <c r="C10" s="434"/>
      <c r="D10" s="435"/>
      <c r="E10" s="436"/>
      <c r="F10" s="642"/>
      <c r="G10" s="643"/>
      <c r="H10" s="435"/>
      <c r="I10" s="437"/>
      <c r="J10" s="413"/>
      <c r="K10" s="414"/>
      <c r="L10" s="159"/>
      <c r="M10" s="159"/>
      <c r="N10" s="445">
        <v>1</v>
      </c>
      <c r="O10" s="446">
        <v>17</v>
      </c>
      <c r="P10" s="440"/>
      <c r="Q10" s="441"/>
      <c r="R10" s="442">
        <v>1</v>
      </c>
      <c r="S10" s="443">
        <v>17</v>
      </c>
    </row>
    <row r="11" spans="1:19" ht="18.75">
      <c r="A11" s="447" t="s">
        <v>287</v>
      </c>
      <c r="B11" s="448">
        <v>2</v>
      </c>
      <c r="C11" s="449">
        <v>44</v>
      </c>
      <c r="D11" s="450">
        <v>25</v>
      </c>
      <c r="E11" s="451">
        <v>19</v>
      </c>
      <c r="F11" s="618">
        <v>3</v>
      </c>
      <c r="G11" s="644">
        <v>30</v>
      </c>
      <c r="H11" s="450">
        <v>7</v>
      </c>
      <c r="I11" s="452">
        <v>7</v>
      </c>
      <c r="J11" s="425"/>
      <c r="K11" s="425"/>
      <c r="L11" s="159"/>
      <c r="M11" s="159"/>
      <c r="N11" s="453">
        <v>2</v>
      </c>
      <c r="O11" s="454">
        <v>33</v>
      </c>
      <c r="P11" s="440"/>
      <c r="Q11" s="455"/>
      <c r="R11" s="456">
        <v>2</v>
      </c>
      <c r="S11" s="457">
        <v>31</v>
      </c>
    </row>
    <row r="12" spans="1:19" ht="18.75">
      <c r="A12" s="447" t="s">
        <v>284</v>
      </c>
      <c r="B12" s="448">
        <v>3</v>
      </c>
      <c r="C12" s="449">
        <v>71</v>
      </c>
      <c r="D12" s="450">
        <v>41</v>
      </c>
      <c r="E12" s="451">
        <v>30</v>
      </c>
      <c r="F12" s="618">
        <v>1</v>
      </c>
      <c r="G12" s="644">
        <v>56</v>
      </c>
      <c r="H12" s="450">
        <v>14</v>
      </c>
      <c r="I12" s="452">
        <v>1</v>
      </c>
      <c r="J12" s="458"/>
      <c r="K12" s="458"/>
      <c r="L12" s="159"/>
      <c r="M12" s="159"/>
      <c r="N12" s="453">
        <v>2</v>
      </c>
      <c r="O12" s="454">
        <v>41</v>
      </c>
      <c r="P12" s="440"/>
      <c r="Q12" s="455"/>
      <c r="R12" s="456">
        <v>2</v>
      </c>
      <c r="S12" s="457">
        <v>32</v>
      </c>
    </row>
    <row r="13" spans="1:19" ht="18.75">
      <c r="A13" s="447" t="s">
        <v>288</v>
      </c>
      <c r="B13" s="448">
        <v>1</v>
      </c>
      <c r="C13" s="449">
        <v>19</v>
      </c>
      <c r="D13" s="450">
        <v>18</v>
      </c>
      <c r="E13" s="451">
        <v>1</v>
      </c>
      <c r="F13" s="618">
        <v>1</v>
      </c>
      <c r="G13" s="644">
        <v>4</v>
      </c>
      <c r="H13" s="450">
        <v>3</v>
      </c>
      <c r="I13" s="452">
        <v>12</v>
      </c>
      <c r="J13" s="458"/>
      <c r="K13" s="159"/>
      <c r="L13" s="159"/>
      <c r="M13" s="459" t="s">
        <v>444</v>
      </c>
      <c r="N13" s="453">
        <v>1</v>
      </c>
      <c r="O13" s="460">
        <v>17</v>
      </c>
      <c r="P13" s="461"/>
      <c r="Q13" s="456">
        <v>1</v>
      </c>
      <c r="R13" s="462">
        <v>1</v>
      </c>
      <c r="S13" s="463">
        <v>19</v>
      </c>
    </row>
    <row r="14" spans="1:19" ht="18.75">
      <c r="A14" s="447" t="s">
        <v>285</v>
      </c>
      <c r="B14" s="448">
        <v>2</v>
      </c>
      <c r="C14" s="449">
        <v>32</v>
      </c>
      <c r="D14" s="450">
        <v>21</v>
      </c>
      <c r="E14" s="451">
        <v>11</v>
      </c>
      <c r="F14" s="618">
        <v>0</v>
      </c>
      <c r="G14" s="644">
        <v>17</v>
      </c>
      <c r="H14" s="450">
        <v>10</v>
      </c>
      <c r="I14" s="452">
        <v>5</v>
      </c>
      <c r="J14" s="458"/>
      <c r="K14" s="458"/>
      <c r="L14" s="159"/>
      <c r="M14" s="159"/>
      <c r="N14" s="453">
        <v>2</v>
      </c>
      <c r="O14" s="454">
        <v>50</v>
      </c>
      <c r="P14" s="440"/>
      <c r="Q14" s="455"/>
      <c r="R14" s="456">
        <v>2</v>
      </c>
      <c r="S14" s="457">
        <v>42</v>
      </c>
    </row>
    <row r="15" spans="1:19" ht="18.75">
      <c r="A15" s="447" t="s">
        <v>289</v>
      </c>
      <c r="B15" s="448">
        <v>1</v>
      </c>
      <c r="C15" s="449">
        <v>28</v>
      </c>
      <c r="D15" s="450">
        <v>16</v>
      </c>
      <c r="E15" s="451">
        <v>12</v>
      </c>
      <c r="F15" s="618">
        <v>2</v>
      </c>
      <c r="G15" s="644">
        <v>19</v>
      </c>
      <c r="H15" s="58">
        <v>7</v>
      </c>
      <c r="I15" s="452">
        <v>2</v>
      </c>
      <c r="J15" s="464"/>
      <c r="K15" s="464"/>
      <c r="L15" s="159"/>
      <c r="M15" s="159"/>
      <c r="N15" s="453">
        <v>1</v>
      </c>
      <c r="O15" s="454">
        <v>29</v>
      </c>
      <c r="P15" s="440"/>
      <c r="Q15" s="455"/>
      <c r="R15" s="456">
        <v>1</v>
      </c>
      <c r="S15" s="457">
        <v>20</v>
      </c>
    </row>
    <row r="16" spans="1:19" ht="18.75">
      <c r="A16" s="447" t="s">
        <v>290</v>
      </c>
      <c r="B16" s="448">
        <v>2</v>
      </c>
      <c r="C16" s="449">
        <v>52</v>
      </c>
      <c r="D16" s="450">
        <v>32</v>
      </c>
      <c r="E16" s="451">
        <v>20</v>
      </c>
      <c r="F16" s="618">
        <v>0</v>
      </c>
      <c r="G16" s="644">
        <v>41</v>
      </c>
      <c r="H16" s="450">
        <v>7</v>
      </c>
      <c r="I16" s="452">
        <v>4</v>
      </c>
      <c r="J16" s="458"/>
      <c r="K16" s="458"/>
      <c r="L16" s="159"/>
      <c r="M16" s="159"/>
      <c r="N16" s="453">
        <v>2</v>
      </c>
      <c r="O16" s="454">
        <v>43</v>
      </c>
      <c r="P16" s="440"/>
      <c r="Q16" s="455"/>
      <c r="R16" s="456">
        <v>2</v>
      </c>
      <c r="S16" s="457">
        <v>29</v>
      </c>
    </row>
    <row r="17" spans="1:19" ht="19.5" thickBot="1">
      <c r="A17" s="465" t="s">
        <v>291</v>
      </c>
      <c r="B17" s="466">
        <v>4</v>
      </c>
      <c r="C17" s="467">
        <v>172</v>
      </c>
      <c r="D17" s="468">
        <v>98</v>
      </c>
      <c r="E17" s="469">
        <v>74</v>
      </c>
      <c r="F17" s="645">
        <v>3</v>
      </c>
      <c r="G17" s="646">
        <v>105</v>
      </c>
      <c r="H17" s="468">
        <v>44</v>
      </c>
      <c r="I17" s="470">
        <v>23</v>
      </c>
      <c r="J17" s="458"/>
      <c r="K17" s="458"/>
      <c r="L17" s="159"/>
      <c r="M17" s="159"/>
      <c r="N17" s="471">
        <v>5</v>
      </c>
      <c r="O17" s="472">
        <v>142</v>
      </c>
      <c r="P17" s="440"/>
      <c r="Q17" s="473"/>
      <c r="R17" s="474">
        <v>5</v>
      </c>
      <c r="S17" s="475">
        <v>114</v>
      </c>
    </row>
    <row r="18" spans="1:19" ht="20.25" thickBot="1" thickTop="1">
      <c r="A18" s="476" t="s">
        <v>281</v>
      </c>
      <c r="B18" s="477">
        <f aca="true" t="shared" si="0" ref="B18:I18">SUM(B9:B17)</f>
        <v>17</v>
      </c>
      <c r="C18" s="478">
        <f t="shared" si="0"/>
        <v>453</v>
      </c>
      <c r="D18" s="422">
        <f t="shared" si="0"/>
        <v>271</v>
      </c>
      <c r="E18" s="423">
        <f t="shared" si="0"/>
        <v>182</v>
      </c>
      <c r="F18" s="647">
        <f t="shared" si="0"/>
        <v>11</v>
      </c>
      <c r="G18" s="648">
        <f t="shared" si="0"/>
        <v>296</v>
      </c>
      <c r="H18" s="422">
        <f t="shared" si="0"/>
        <v>100</v>
      </c>
      <c r="I18" s="479">
        <f t="shared" si="0"/>
        <v>57</v>
      </c>
      <c r="J18" s="425"/>
      <c r="K18" s="425"/>
      <c r="L18" s="480"/>
      <c r="M18" s="480"/>
      <c r="N18" s="481">
        <f>SUM(N9:N17)</f>
        <v>18</v>
      </c>
      <c r="O18" s="482">
        <f>SUM(O9:O17)</f>
        <v>407</v>
      </c>
      <c r="P18" s="483"/>
      <c r="Q18" s="484">
        <f>SUM(R9:R17)</f>
        <v>18</v>
      </c>
      <c r="R18" s="485">
        <f>SUM(R9:R17)</f>
        <v>18</v>
      </c>
      <c r="S18" s="486">
        <f>SUM(S9:S17)</f>
        <v>337</v>
      </c>
    </row>
    <row r="19" ht="13.5" thickTop="1"/>
    <row r="20" spans="1:5" ht="20.25">
      <c r="A20" s="203"/>
      <c r="B20" s="204"/>
      <c r="C20" s="204"/>
      <c r="E20" s="193"/>
    </row>
    <row r="21" ht="18.75">
      <c r="A21" s="201" t="s">
        <v>445</v>
      </c>
    </row>
    <row r="22" ht="18.75">
      <c r="A22" s="201"/>
    </row>
    <row r="23" spans="1:9" ht="12.75">
      <c r="A23" t="s">
        <v>509</v>
      </c>
      <c r="I23" t="s">
        <v>510</v>
      </c>
    </row>
    <row r="24" spans="9:12" ht="12.75">
      <c r="I24" t="s">
        <v>511</v>
      </c>
      <c r="L24" t="s">
        <v>446</v>
      </c>
    </row>
    <row r="25" ht="12.75">
      <c r="L25" t="s">
        <v>447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X6" sqref="X6"/>
    </sheetView>
  </sheetViews>
  <sheetFormatPr defaultColWidth="9.140625" defaultRowHeight="12.75"/>
  <cols>
    <col min="1" max="1" width="19.140625" style="0" customWidth="1"/>
    <col min="2" max="2" width="0" style="0" hidden="1" customWidth="1"/>
    <col min="3" max="3" width="14.8515625" style="0" customWidth="1"/>
    <col min="4" max="5" width="0" style="0" hidden="1" customWidth="1"/>
    <col min="6" max="6" width="2.00390625" style="0" customWidth="1"/>
    <col min="7" max="7" width="11.28125" style="0" customWidth="1"/>
    <col min="8" max="8" width="0" style="0" hidden="1" customWidth="1"/>
    <col min="9" max="9" width="11.28125" style="0" customWidth="1"/>
    <col min="10" max="10" width="2.28125" style="0" customWidth="1"/>
    <col min="11" max="12" width="11.28125" style="0" customWidth="1"/>
    <col min="13" max="13" width="2.28125" style="0" customWidth="1"/>
    <col min="14" max="15" width="11.28125" style="0" customWidth="1"/>
    <col min="16" max="16" width="3.8515625" style="0" customWidth="1"/>
    <col min="17" max="17" width="17.57421875" style="0" customWidth="1"/>
  </cols>
  <sheetData>
    <row r="1" spans="1:17" ht="30.75" customHeight="1">
      <c r="A1" s="913" t="s">
        <v>224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</row>
    <row r="2" spans="1:17" ht="15.75" customHeight="1">
      <c r="A2" s="914" t="s">
        <v>539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  <c r="Q2" s="914"/>
    </row>
    <row r="3" spans="1:17" ht="20.25">
      <c r="A3" s="207"/>
      <c r="C3" s="208"/>
      <c r="G3" s="206"/>
      <c r="J3" s="346" t="s">
        <v>591</v>
      </c>
      <c r="K3" s="206"/>
      <c r="N3" s="206"/>
      <c r="O3" s="206"/>
      <c r="P3" s="205"/>
      <c r="Q3" s="205"/>
    </row>
    <row r="4" spans="1:17" ht="22.5" customHeight="1">
      <c r="A4" s="898" t="s">
        <v>540</v>
      </c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</row>
    <row r="5" spans="1:17" ht="16.5" thickBot="1">
      <c r="A5" s="209"/>
      <c r="C5" s="209"/>
      <c r="G5" s="210"/>
      <c r="K5" s="209"/>
      <c r="N5" s="209"/>
      <c r="O5" s="209"/>
      <c r="P5" s="205"/>
      <c r="Q5" s="205"/>
    </row>
    <row r="6" spans="1:17" ht="17.25" thickBot="1" thickTop="1">
      <c r="A6" s="51"/>
      <c r="B6" s="755"/>
      <c r="C6" s="51"/>
      <c r="D6" s="755"/>
      <c r="E6" s="755"/>
      <c r="F6" s="755"/>
      <c r="G6" s="756" t="s">
        <v>512</v>
      </c>
      <c r="H6" s="757"/>
      <c r="I6" s="757"/>
      <c r="J6" s="757"/>
      <c r="K6" s="758"/>
      <c r="L6" s="759"/>
      <c r="M6" s="757"/>
      <c r="N6" s="758"/>
      <c r="O6" s="760"/>
      <c r="P6" s="51"/>
      <c r="Q6" s="51"/>
    </row>
    <row r="7" spans="1:17" ht="48.75" thickBot="1" thickTop="1">
      <c r="A7" s="761" t="s">
        <v>229</v>
      </c>
      <c r="B7" s="762"/>
      <c r="C7" s="761" t="s">
        <v>292</v>
      </c>
      <c r="D7" s="755"/>
      <c r="E7" s="762"/>
      <c r="F7" s="762"/>
      <c r="G7" s="763" t="s">
        <v>293</v>
      </c>
      <c r="H7" s="764"/>
      <c r="I7" s="765" t="s">
        <v>294</v>
      </c>
      <c r="J7" s="766"/>
      <c r="K7" s="767" t="s">
        <v>295</v>
      </c>
      <c r="L7" s="768" t="s">
        <v>294</v>
      </c>
      <c r="M7" s="762"/>
      <c r="N7" s="769" t="s">
        <v>513</v>
      </c>
      <c r="O7" s="770" t="s">
        <v>294</v>
      </c>
      <c r="P7" s="211"/>
      <c r="Q7" s="771" t="s">
        <v>514</v>
      </c>
    </row>
    <row r="8" spans="1:17" ht="17.25" thickBot="1" thickTop="1">
      <c r="A8" s="772"/>
      <c r="B8" s="773"/>
      <c r="C8" s="774"/>
      <c r="D8" s="755"/>
      <c r="E8" s="773"/>
      <c r="F8" s="773"/>
      <c r="G8" s="775"/>
      <c r="H8" s="776"/>
      <c r="I8" s="777"/>
      <c r="J8" s="778"/>
      <c r="K8" s="779"/>
      <c r="L8" s="780"/>
      <c r="M8" s="773"/>
      <c r="N8" s="781"/>
      <c r="O8" s="782"/>
      <c r="P8" s="212"/>
      <c r="Q8" s="649"/>
    </row>
    <row r="9" spans="1:17" ht="16.5" thickTop="1">
      <c r="A9" s="783" t="s">
        <v>296</v>
      </c>
      <c r="B9" s="755"/>
      <c r="C9" s="784">
        <v>0</v>
      </c>
      <c r="D9" s="755"/>
      <c r="E9" s="755"/>
      <c r="F9" s="755"/>
      <c r="G9" s="785">
        <v>0</v>
      </c>
      <c r="H9" s="776"/>
      <c r="I9" s="786"/>
      <c r="J9" s="787"/>
      <c r="K9" s="788">
        <v>0</v>
      </c>
      <c r="L9" s="789"/>
      <c r="M9" s="755"/>
      <c r="N9" s="790">
        <v>0</v>
      </c>
      <c r="O9" s="791"/>
      <c r="P9" s="213"/>
      <c r="Q9" s="792">
        <v>0</v>
      </c>
    </row>
    <row r="10" spans="1:17" ht="15.75">
      <c r="A10" s="783" t="s">
        <v>297</v>
      </c>
      <c r="B10" s="755"/>
      <c r="C10" s="793">
        <v>32</v>
      </c>
      <c r="D10" s="755"/>
      <c r="E10" s="755"/>
      <c r="F10" s="755"/>
      <c r="G10" s="794">
        <v>27</v>
      </c>
      <c r="H10" s="795"/>
      <c r="I10" s="796">
        <v>84</v>
      </c>
      <c r="J10" s="372"/>
      <c r="K10" s="794">
        <v>1</v>
      </c>
      <c r="L10" s="796">
        <v>3</v>
      </c>
      <c r="M10" s="755"/>
      <c r="N10" s="797">
        <v>4</v>
      </c>
      <c r="O10" s="798">
        <v>13</v>
      </c>
      <c r="P10" s="213"/>
      <c r="Q10" s="799">
        <v>1</v>
      </c>
    </row>
    <row r="11" spans="1:17" ht="15.75">
      <c r="A11" s="783" t="s">
        <v>298</v>
      </c>
      <c r="B11" s="755"/>
      <c r="C11" s="793">
        <v>34</v>
      </c>
      <c r="D11" s="755"/>
      <c r="E11" s="755"/>
      <c r="F11" s="755"/>
      <c r="G11" s="794">
        <v>25</v>
      </c>
      <c r="H11" s="795"/>
      <c r="I11" s="796">
        <v>74</v>
      </c>
      <c r="J11" s="372"/>
      <c r="K11" s="794">
        <v>7</v>
      </c>
      <c r="L11" s="796">
        <v>21</v>
      </c>
      <c r="M11" s="755"/>
      <c r="N11" s="797">
        <v>2</v>
      </c>
      <c r="O11" s="798">
        <v>6</v>
      </c>
      <c r="P11" s="214"/>
      <c r="Q11" s="799">
        <v>2</v>
      </c>
    </row>
    <row r="12" spans="1:17" ht="15.75">
      <c r="A12" s="783" t="s">
        <v>299</v>
      </c>
      <c r="B12" s="755"/>
      <c r="C12" s="793">
        <v>39</v>
      </c>
      <c r="D12" s="755"/>
      <c r="E12" s="755"/>
      <c r="F12" s="755"/>
      <c r="G12" s="794">
        <v>5</v>
      </c>
      <c r="H12" s="795"/>
      <c r="I12" s="796">
        <v>13</v>
      </c>
      <c r="J12" s="372"/>
      <c r="K12" s="794">
        <v>31</v>
      </c>
      <c r="L12" s="796">
        <v>79</v>
      </c>
      <c r="M12" s="755"/>
      <c r="N12" s="797">
        <v>3</v>
      </c>
      <c r="O12" s="798">
        <v>8</v>
      </c>
      <c r="P12" s="214"/>
      <c r="Q12" s="799">
        <v>1</v>
      </c>
    </row>
    <row r="13" spans="1:17" ht="15.75">
      <c r="A13" s="783" t="s">
        <v>300</v>
      </c>
      <c r="B13" s="755"/>
      <c r="C13" s="793">
        <v>24</v>
      </c>
      <c r="D13" s="755"/>
      <c r="E13" s="755"/>
      <c r="F13" s="755"/>
      <c r="G13" s="794">
        <v>13</v>
      </c>
      <c r="H13" s="795"/>
      <c r="I13" s="796">
        <v>54</v>
      </c>
      <c r="J13" s="372"/>
      <c r="K13" s="794">
        <v>3</v>
      </c>
      <c r="L13" s="796">
        <v>13</v>
      </c>
      <c r="M13" s="755"/>
      <c r="N13" s="797">
        <v>8</v>
      </c>
      <c r="O13" s="798">
        <v>33</v>
      </c>
      <c r="P13" s="214"/>
      <c r="Q13" s="799">
        <v>0</v>
      </c>
    </row>
    <row r="14" spans="1:17" ht="15.75">
      <c r="A14" s="783" t="s">
        <v>301</v>
      </c>
      <c r="B14" s="755"/>
      <c r="C14" s="800">
        <v>15</v>
      </c>
      <c r="D14" s="755"/>
      <c r="E14" s="755"/>
      <c r="F14" s="755"/>
      <c r="G14" s="801">
        <v>12</v>
      </c>
      <c r="H14" s="795"/>
      <c r="I14" s="802">
        <v>80</v>
      </c>
      <c r="J14" s="372"/>
      <c r="K14" s="801">
        <v>2</v>
      </c>
      <c r="L14" s="802">
        <v>13</v>
      </c>
      <c r="M14" s="755"/>
      <c r="N14" s="803">
        <v>1</v>
      </c>
      <c r="O14" s="804">
        <v>7</v>
      </c>
      <c r="P14" s="213"/>
      <c r="Q14" s="799">
        <v>2</v>
      </c>
    </row>
    <row r="15" spans="1:17" ht="15.75">
      <c r="A15" s="783" t="s">
        <v>302</v>
      </c>
      <c r="B15" s="755"/>
      <c r="C15" s="793">
        <v>17</v>
      </c>
      <c r="D15" s="755"/>
      <c r="E15" s="755"/>
      <c r="F15" s="755"/>
      <c r="G15" s="794">
        <v>7</v>
      </c>
      <c r="H15" s="795"/>
      <c r="I15" s="796">
        <v>41.18</v>
      </c>
      <c r="J15" s="372"/>
      <c r="K15" s="794">
        <v>7</v>
      </c>
      <c r="L15" s="796">
        <v>41.18</v>
      </c>
      <c r="M15" s="755"/>
      <c r="N15" s="797">
        <v>3</v>
      </c>
      <c r="O15" s="798">
        <v>17.64</v>
      </c>
      <c r="P15" s="213"/>
      <c r="Q15" s="799">
        <v>0</v>
      </c>
    </row>
    <row r="16" spans="1:17" ht="15.75">
      <c r="A16" s="783" t="s">
        <v>303</v>
      </c>
      <c r="B16" s="755"/>
      <c r="C16" s="793">
        <v>33</v>
      </c>
      <c r="D16" s="755"/>
      <c r="E16" s="755"/>
      <c r="F16" s="755"/>
      <c r="G16" s="794">
        <v>15</v>
      </c>
      <c r="H16" s="795"/>
      <c r="I16" s="796">
        <v>45.46</v>
      </c>
      <c r="J16" s="372"/>
      <c r="K16" s="794">
        <v>11</v>
      </c>
      <c r="L16" s="796">
        <v>33.3</v>
      </c>
      <c r="M16" s="755"/>
      <c r="N16" s="797">
        <v>7</v>
      </c>
      <c r="O16" s="798">
        <v>21.21</v>
      </c>
      <c r="P16" s="215"/>
      <c r="Q16" s="799">
        <v>0</v>
      </c>
    </row>
    <row r="17" spans="1:17" ht="15.75">
      <c r="A17" s="783" t="s">
        <v>304</v>
      </c>
      <c r="B17" s="755"/>
      <c r="C17" s="793">
        <v>30</v>
      </c>
      <c r="D17" s="755"/>
      <c r="E17" s="755"/>
      <c r="F17" s="755"/>
      <c r="G17" s="794">
        <v>17</v>
      </c>
      <c r="H17" s="795"/>
      <c r="I17" s="796">
        <v>56.61</v>
      </c>
      <c r="J17" s="372"/>
      <c r="K17" s="805">
        <v>4</v>
      </c>
      <c r="L17" s="796">
        <v>13.32</v>
      </c>
      <c r="M17" s="755"/>
      <c r="N17" s="797">
        <v>9</v>
      </c>
      <c r="O17" s="798">
        <v>29.97</v>
      </c>
      <c r="P17" s="215"/>
      <c r="Q17" s="799">
        <v>2</v>
      </c>
    </row>
    <row r="18" spans="1:17" ht="15.75">
      <c r="A18" s="783" t="s">
        <v>305</v>
      </c>
      <c r="B18" s="755"/>
      <c r="C18" s="793">
        <v>24</v>
      </c>
      <c r="D18" s="755"/>
      <c r="E18" s="755"/>
      <c r="F18" s="755"/>
      <c r="G18" s="794">
        <v>15</v>
      </c>
      <c r="H18" s="795"/>
      <c r="I18" s="796">
        <v>63</v>
      </c>
      <c r="J18" s="372"/>
      <c r="K18" s="794">
        <v>5</v>
      </c>
      <c r="L18" s="796">
        <v>21</v>
      </c>
      <c r="M18" s="755"/>
      <c r="N18" s="797">
        <v>4</v>
      </c>
      <c r="O18" s="798">
        <v>16</v>
      </c>
      <c r="P18" s="214"/>
      <c r="Q18" s="799">
        <v>0</v>
      </c>
    </row>
    <row r="19" spans="1:17" ht="16.5" thickBot="1">
      <c r="A19" s="806" t="s">
        <v>306</v>
      </c>
      <c r="B19" s="755"/>
      <c r="C19" s="793">
        <v>23</v>
      </c>
      <c r="D19" s="755"/>
      <c r="E19" s="755"/>
      <c r="F19" s="755"/>
      <c r="G19" s="807">
        <v>8</v>
      </c>
      <c r="H19" s="808"/>
      <c r="I19" s="809">
        <v>35</v>
      </c>
      <c r="J19" s="372"/>
      <c r="K19" s="807">
        <v>12</v>
      </c>
      <c r="L19" s="900">
        <v>47.5</v>
      </c>
      <c r="M19" s="755"/>
      <c r="N19" s="810">
        <v>3</v>
      </c>
      <c r="O19" s="901">
        <v>13.5</v>
      </c>
      <c r="P19" s="214"/>
      <c r="Q19" s="811">
        <v>0</v>
      </c>
    </row>
    <row r="20" spans="1:17" ht="17.25" thickBot="1" thickTop="1">
      <c r="A20" s="812" t="s">
        <v>307</v>
      </c>
      <c r="B20" s="755"/>
      <c r="C20" s="813">
        <v>271</v>
      </c>
      <c r="D20" s="814"/>
      <c r="E20" s="755"/>
      <c r="F20" s="755"/>
      <c r="G20" s="815">
        <v>144</v>
      </c>
      <c r="H20" s="764"/>
      <c r="I20" s="816">
        <v>0.5328</v>
      </c>
      <c r="J20" s="787"/>
      <c r="K20" s="815">
        <v>83</v>
      </c>
      <c r="L20" s="816">
        <v>0.3071</v>
      </c>
      <c r="M20" s="755"/>
      <c r="N20" s="817">
        <v>44</v>
      </c>
      <c r="O20" s="902">
        <v>0.1628</v>
      </c>
      <c r="P20" s="212"/>
      <c r="Q20" s="649">
        <v>8</v>
      </c>
    </row>
    <row r="21" spans="16:17" ht="16.5" thickTop="1">
      <c r="P21" s="205"/>
      <c r="Q21" s="205"/>
    </row>
    <row r="22" spans="16:17" ht="15.75">
      <c r="P22" s="205"/>
      <c r="Q22" s="205"/>
    </row>
    <row r="23" spans="1:17" ht="15.75">
      <c r="A23" s="51" t="s">
        <v>515</v>
      </c>
      <c r="C23" s="205"/>
      <c r="G23" s="205"/>
      <c r="K23" s="51"/>
      <c r="N23" s="51" t="s">
        <v>516</v>
      </c>
      <c r="O23" s="205"/>
      <c r="P23" s="205"/>
      <c r="Q23" s="205"/>
    </row>
    <row r="24" spans="1:17" ht="15.75">
      <c r="A24" s="216"/>
      <c r="C24" s="216"/>
      <c r="G24" s="216"/>
      <c r="K24" s="216"/>
      <c r="N24" s="650" t="s">
        <v>517</v>
      </c>
      <c r="O24" s="216"/>
      <c r="P24" s="205"/>
      <c r="Q24" s="205"/>
    </row>
  </sheetData>
  <mergeCells count="3">
    <mergeCell ref="A1:Q1"/>
    <mergeCell ref="A2:Q2"/>
    <mergeCell ref="A4:Q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selection activeCell="I29" sqref="I29"/>
    </sheetView>
  </sheetViews>
  <sheetFormatPr defaultColWidth="9.140625" defaultRowHeight="12.75"/>
  <cols>
    <col min="1" max="1" width="3.421875" style="0" customWidth="1"/>
    <col min="2" max="2" width="10.8515625" style="0" customWidth="1"/>
    <col min="3" max="3" width="3.28125" style="0" customWidth="1"/>
    <col min="4" max="4" width="3.7109375" style="0" customWidth="1"/>
    <col min="5" max="5" width="3.28125" style="0" customWidth="1"/>
    <col min="6" max="6" width="3.57421875" style="0" bestFit="1" customWidth="1"/>
    <col min="7" max="7" width="3.28125" style="0" customWidth="1"/>
    <col min="8" max="8" width="3.7109375" style="0" customWidth="1"/>
    <col min="9" max="9" width="3.28125" style="0" customWidth="1"/>
    <col min="10" max="10" width="3.7109375" style="0" customWidth="1"/>
    <col min="11" max="11" width="4.00390625" style="0" customWidth="1"/>
    <col min="12" max="12" width="0" style="0" hidden="1" customWidth="1"/>
    <col min="13" max="13" width="5.00390625" style="0" customWidth="1"/>
    <col min="14" max="17" width="0" style="0" hidden="1" customWidth="1"/>
    <col min="18" max="18" width="3.28125" style="0" customWidth="1"/>
    <col min="19" max="19" width="3.7109375" style="0" customWidth="1"/>
    <col min="20" max="20" width="3.28125" style="0" customWidth="1"/>
    <col min="21" max="21" width="3.7109375" style="0" customWidth="1"/>
    <col min="22" max="22" width="3.28125" style="0" customWidth="1"/>
    <col min="23" max="23" width="3.7109375" style="0" customWidth="1"/>
    <col min="24" max="24" width="3.28125" style="0" customWidth="1"/>
    <col min="25" max="25" width="3.57421875" style="0" bestFit="1" customWidth="1"/>
    <col min="26" max="26" width="3.28125" style="0" customWidth="1"/>
    <col min="27" max="27" width="3.7109375" style="0" customWidth="1"/>
    <col min="28" max="28" width="3.8515625" style="0" customWidth="1"/>
    <col min="29" max="29" width="6.00390625" style="0" customWidth="1"/>
    <col min="30" max="30" width="3.8515625" style="0" customWidth="1"/>
    <col min="31" max="31" width="4.57421875" style="0" customWidth="1"/>
    <col min="32" max="32" width="5.00390625" style="0" customWidth="1"/>
    <col min="33" max="33" width="0.71875" style="0" customWidth="1"/>
    <col min="34" max="34" width="4.00390625" style="0" customWidth="1"/>
    <col min="35" max="35" width="4.140625" style="0" customWidth="1"/>
    <col min="36" max="36" width="0.42578125" style="0" customWidth="1"/>
    <col min="37" max="37" width="4.421875" style="0" customWidth="1"/>
    <col min="38" max="38" width="4.28125" style="0" customWidth="1"/>
  </cols>
  <sheetData>
    <row r="1" spans="1:38" ht="12.75">
      <c r="A1" s="277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312"/>
      <c r="Q1" s="312"/>
      <c r="R1" s="312"/>
      <c r="S1" s="312"/>
      <c r="T1" s="312"/>
      <c r="U1" s="312"/>
      <c r="V1" s="312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7"/>
      <c r="AL1" s="220"/>
    </row>
    <row r="2" spans="1:38" ht="12.75">
      <c r="A2" s="277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312"/>
      <c r="Q2" s="312"/>
      <c r="R2" s="312"/>
      <c r="S2" s="312"/>
      <c r="T2" s="312"/>
      <c r="U2" s="312"/>
      <c r="V2" s="312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7"/>
      <c r="AL2" s="220"/>
    </row>
    <row r="3" spans="1:38" ht="12.75">
      <c r="A3" s="277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312"/>
      <c r="Q3" s="312"/>
      <c r="R3" s="312"/>
      <c r="S3" s="312"/>
      <c r="T3" s="312"/>
      <c r="U3" s="312"/>
      <c r="V3" s="312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7"/>
      <c r="AL3" s="220"/>
    </row>
    <row r="4" spans="1:38" ht="30">
      <c r="A4" s="217" t="s">
        <v>308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20"/>
    </row>
    <row r="5" spans="1:38" ht="18.75">
      <c r="A5" s="221"/>
      <c r="B5" s="222"/>
      <c r="C5" s="221"/>
      <c r="D5" s="221"/>
      <c r="E5" s="221"/>
      <c r="F5" s="221"/>
      <c r="G5" s="221"/>
      <c r="H5" s="223" t="s">
        <v>309</v>
      </c>
      <c r="I5" s="222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0"/>
    </row>
    <row r="6" spans="1:38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6"/>
      <c r="Q6" s="226"/>
      <c r="R6" s="226"/>
      <c r="S6" s="226"/>
      <c r="T6" s="226"/>
      <c r="U6" s="226"/>
      <c r="V6" s="226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7"/>
      <c r="AL6" s="220"/>
    </row>
    <row r="7" spans="2:38" ht="20.25"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9" t="s">
        <v>423</v>
      </c>
      <c r="N7" s="230"/>
      <c r="O7" s="228"/>
      <c r="P7" s="228"/>
      <c r="Q7" s="228"/>
      <c r="R7" s="229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0"/>
    </row>
    <row r="8" spans="1:38" ht="15.75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0"/>
    </row>
    <row r="9" spans="1:38" ht="20.25">
      <c r="A9" s="228"/>
      <c r="B9" s="222"/>
      <c r="C9" s="228"/>
      <c r="D9" s="228"/>
      <c r="E9" s="228"/>
      <c r="F9" s="228"/>
      <c r="G9" s="228"/>
      <c r="H9" s="228"/>
      <c r="I9" s="220"/>
      <c r="J9" s="231" t="s">
        <v>518</v>
      </c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28"/>
      <c r="AD9" s="228"/>
      <c r="AE9" s="228"/>
      <c r="AF9" s="228"/>
      <c r="AG9" s="228"/>
      <c r="AH9" s="228"/>
      <c r="AI9" s="228"/>
      <c r="AJ9" s="228"/>
      <c r="AK9" s="228"/>
      <c r="AL9" s="220"/>
    </row>
    <row r="10" spans="1:38" ht="21" thickBot="1">
      <c r="A10" s="228"/>
      <c r="B10" s="222"/>
      <c r="C10" s="228"/>
      <c r="D10" s="228"/>
      <c r="E10" s="228"/>
      <c r="F10" s="228"/>
      <c r="G10" s="228"/>
      <c r="H10" s="228"/>
      <c r="I10" s="220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28"/>
      <c r="AD10" s="228"/>
      <c r="AE10" s="228"/>
      <c r="AF10" s="228"/>
      <c r="AG10" s="228"/>
      <c r="AH10" s="232"/>
      <c r="AI10" s="232"/>
      <c r="AJ10" s="232"/>
      <c r="AK10" s="232"/>
      <c r="AL10" s="233"/>
    </row>
    <row r="11" spans="1:38" ht="16.5" thickBot="1">
      <c r="A11" s="206"/>
      <c r="B11" s="206"/>
      <c r="C11" s="234"/>
      <c r="D11" s="235"/>
      <c r="E11" s="236"/>
      <c r="F11" s="236" t="s">
        <v>310</v>
      </c>
      <c r="G11" s="235"/>
      <c r="H11" s="235"/>
      <c r="I11" s="235"/>
      <c r="J11" s="235"/>
      <c r="K11" s="235"/>
      <c r="L11" s="235"/>
      <c r="M11" s="237"/>
      <c r="N11" s="238"/>
      <c r="O11" s="239" t="s">
        <v>311</v>
      </c>
      <c r="P11" s="240" t="s">
        <v>312</v>
      </c>
      <c r="Q11" s="232"/>
      <c r="R11" s="241"/>
      <c r="S11" s="241"/>
      <c r="T11" s="242"/>
      <c r="U11" s="241"/>
      <c r="V11" s="242" t="s">
        <v>313</v>
      </c>
      <c r="W11" s="235"/>
      <c r="X11" s="235"/>
      <c r="Y11" s="235"/>
      <c r="Z11" s="235"/>
      <c r="AA11" s="235"/>
      <c r="AB11" s="235"/>
      <c r="AC11" s="243"/>
      <c r="AD11" s="244"/>
      <c r="AE11" s="245" t="s">
        <v>314</v>
      </c>
      <c r="AF11" s="243"/>
      <c r="AG11" s="238"/>
      <c r="AH11" s="869" t="s">
        <v>315</v>
      </c>
      <c r="AI11" s="915"/>
      <c r="AJ11" s="238"/>
      <c r="AK11" s="916" t="s">
        <v>316</v>
      </c>
      <c r="AL11" s="917"/>
    </row>
    <row r="12" spans="1:38" ht="13.5" thickBot="1">
      <c r="A12" s="246"/>
      <c r="B12" s="247"/>
      <c r="C12" s="248" t="s">
        <v>317</v>
      </c>
      <c r="D12" s="249"/>
      <c r="E12" s="248" t="s">
        <v>318</v>
      </c>
      <c r="F12" s="249"/>
      <c r="G12" s="248" t="s">
        <v>319</v>
      </c>
      <c r="H12" s="249"/>
      <c r="I12" s="248" t="s">
        <v>320</v>
      </c>
      <c r="J12" s="249"/>
      <c r="K12" s="248" t="s">
        <v>321</v>
      </c>
      <c r="L12" s="250"/>
      <c r="M12" s="251"/>
      <c r="N12" s="233"/>
      <c r="O12" s="114" t="s">
        <v>322</v>
      </c>
      <c r="P12" s="252"/>
      <c r="Q12" s="252"/>
      <c r="R12" s="253" t="s">
        <v>323</v>
      </c>
      <c r="S12" s="254"/>
      <c r="T12" s="255" t="s">
        <v>324</v>
      </c>
      <c r="U12" s="254"/>
      <c r="V12" s="255" t="s">
        <v>325</v>
      </c>
      <c r="W12" s="249"/>
      <c r="X12" s="248" t="s">
        <v>326</v>
      </c>
      <c r="Y12" s="249"/>
      <c r="Z12" s="248" t="s">
        <v>327</v>
      </c>
      <c r="AA12" s="249"/>
      <c r="AB12" s="248" t="s">
        <v>328</v>
      </c>
      <c r="AC12" s="249"/>
      <c r="AD12" s="248" t="s">
        <v>386</v>
      </c>
      <c r="AE12" s="249"/>
      <c r="AF12" s="256" t="s">
        <v>329</v>
      </c>
      <c r="AG12" s="233"/>
      <c r="AH12" s="257"/>
      <c r="AI12" s="258"/>
      <c r="AJ12" s="233"/>
      <c r="AK12" s="259" t="s">
        <v>330</v>
      </c>
      <c r="AL12" s="260"/>
    </row>
    <row r="13" spans="1:38" ht="48" thickBot="1">
      <c r="A13" s="261" t="s">
        <v>228</v>
      </c>
      <c r="B13" s="262" t="s">
        <v>331</v>
      </c>
      <c r="C13" s="263" t="s">
        <v>332</v>
      </c>
      <c r="D13" s="264" t="s">
        <v>333</v>
      </c>
      <c r="E13" s="263" t="s">
        <v>332</v>
      </c>
      <c r="F13" s="264" t="s">
        <v>333</v>
      </c>
      <c r="G13" s="263" t="s">
        <v>332</v>
      </c>
      <c r="H13" s="264" t="s">
        <v>333</v>
      </c>
      <c r="I13" s="263" t="s">
        <v>332</v>
      </c>
      <c r="J13" s="264" t="s">
        <v>333</v>
      </c>
      <c r="K13" s="651" t="s">
        <v>332</v>
      </c>
      <c r="L13" s="652"/>
      <c r="M13" s="653" t="s">
        <v>333</v>
      </c>
      <c r="N13" s="265"/>
      <c r="O13" s="266" t="s">
        <v>334</v>
      </c>
      <c r="P13" s="266" t="s">
        <v>335</v>
      </c>
      <c r="Q13" s="267"/>
      <c r="R13" s="268" t="s">
        <v>332</v>
      </c>
      <c r="S13" s="269" t="s">
        <v>333</v>
      </c>
      <c r="T13" s="263" t="s">
        <v>332</v>
      </c>
      <c r="U13" s="264" t="s">
        <v>333</v>
      </c>
      <c r="V13" s="263" t="s">
        <v>332</v>
      </c>
      <c r="W13" s="264" t="s">
        <v>333</v>
      </c>
      <c r="X13" s="263" t="s">
        <v>332</v>
      </c>
      <c r="Y13" s="264" t="s">
        <v>333</v>
      </c>
      <c r="Z13" s="263" t="s">
        <v>332</v>
      </c>
      <c r="AA13" s="264" t="s">
        <v>333</v>
      </c>
      <c r="AB13" s="654" t="s">
        <v>332</v>
      </c>
      <c r="AC13" s="655" t="s">
        <v>333</v>
      </c>
      <c r="AD13" s="270" t="s">
        <v>332</v>
      </c>
      <c r="AE13" s="271" t="s">
        <v>333</v>
      </c>
      <c r="AF13" s="272" t="s">
        <v>336</v>
      </c>
      <c r="AG13" s="273"/>
      <c r="AH13" s="274" t="s">
        <v>337</v>
      </c>
      <c r="AI13" s="275" t="s">
        <v>234</v>
      </c>
      <c r="AJ13" s="276"/>
      <c r="AK13" s="274" t="s">
        <v>338</v>
      </c>
      <c r="AL13" s="275" t="s">
        <v>339</v>
      </c>
    </row>
    <row r="14" spans="1:38" ht="12.75">
      <c r="A14" s="278" t="s">
        <v>7</v>
      </c>
      <c r="B14" s="279" t="s">
        <v>283</v>
      </c>
      <c r="C14" s="280">
        <v>2</v>
      </c>
      <c r="D14" s="281">
        <v>36</v>
      </c>
      <c r="E14" s="280">
        <v>2</v>
      </c>
      <c r="F14" s="281">
        <v>37</v>
      </c>
      <c r="G14" s="280">
        <v>2</v>
      </c>
      <c r="H14" s="281">
        <v>30</v>
      </c>
      <c r="I14" s="280">
        <v>1</v>
      </c>
      <c r="J14" s="281">
        <v>21</v>
      </c>
      <c r="K14" s="656">
        <v>7</v>
      </c>
      <c r="L14" s="657"/>
      <c r="M14" s="658">
        <v>124</v>
      </c>
      <c r="N14" s="283"/>
      <c r="O14" s="284"/>
      <c r="P14" s="284"/>
      <c r="Q14" s="285"/>
      <c r="R14" s="286">
        <v>1</v>
      </c>
      <c r="S14" s="281">
        <v>22</v>
      </c>
      <c r="T14" s="280">
        <v>1</v>
      </c>
      <c r="U14" s="281">
        <v>22</v>
      </c>
      <c r="V14" s="280">
        <v>1</v>
      </c>
      <c r="W14" s="281">
        <v>11</v>
      </c>
      <c r="X14" s="280">
        <v>1</v>
      </c>
      <c r="Y14" s="281">
        <v>16</v>
      </c>
      <c r="Z14" s="280">
        <v>1</v>
      </c>
      <c r="AA14" s="281">
        <v>13</v>
      </c>
      <c r="AB14" s="659">
        <v>5</v>
      </c>
      <c r="AC14" s="660">
        <v>84</v>
      </c>
      <c r="AD14" s="282">
        <v>12</v>
      </c>
      <c r="AE14" s="287">
        <v>208</v>
      </c>
      <c r="AF14" s="288">
        <v>17.3</v>
      </c>
      <c r="AG14" s="273"/>
      <c r="AH14" s="289">
        <v>5</v>
      </c>
      <c r="AI14" s="290">
        <v>120</v>
      </c>
      <c r="AJ14" s="291"/>
      <c r="AK14" s="289">
        <v>180</v>
      </c>
      <c r="AL14" s="290">
        <v>40</v>
      </c>
    </row>
    <row r="15" spans="1:38" ht="12.75">
      <c r="A15" s="278"/>
      <c r="B15" s="279" t="s">
        <v>519</v>
      </c>
      <c r="C15" s="280">
        <v>1</v>
      </c>
      <c r="D15" s="281">
        <v>18</v>
      </c>
      <c r="E15" s="280">
        <v>1</v>
      </c>
      <c r="F15" s="281">
        <v>16</v>
      </c>
      <c r="G15" s="280">
        <v>1</v>
      </c>
      <c r="H15" s="281">
        <v>13</v>
      </c>
      <c r="I15" s="280">
        <v>1</v>
      </c>
      <c r="J15" s="281">
        <v>20</v>
      </c>
      <c r="K15" s="656">
        <v>4</v>
      </c>
      <c r="L15" s="657"/>
      <c r="M15" s="658">
        <v>67</v>
      </c>
      <c r="N15" s="283"/>
      <c r="O15" s="284"/>
      <c r="P15" s="284"/>
      <c r="Q15" s="285"/>
      <c r="R15" s="286">
        <v>1</v>
      </c>
      <c r="S15" s="281">
        <v>11</v>
      </c>
      <c r="T15" s="280">
        <v>1</v>
      </c>
      <c r="U15" s="281">
        <v>5</v>
      </c>
      <c r="V15" s="280">
        <v>1</v>
      </c>
      <c r="W15" s="281">
        <v>9</v>
      </c>
      <c r="X15" s="280">
        <v>1</v>
      </c>
      <c r="Y15" s="281">
        <v>4</v>
      </c>
      <c r="Z15" s="280">
        <v>1</v>
      </c>
      <c r="AA15" s="281">
        <v>4</v>
      </c>
      <c r="AB15" s="659">
        <v>5</v>
      </c>
      <c r="AC15" s="660">
        <v>33</v>
      </c>
      <c r="AD15" s="282">
        <v>9</v>
      </c>
      <c r="AE15" s="287">
        <v>100</v>
      </c>
      <c r="AF15" s="288">
        <v>11.1</v>
      </c>
      <c r="AG15" s="273"/>
      <c r="AH15" s="289">
        <v>3</v>
      </c>
      <c r="AI15" s="290">
        <v>45</v>
      </c>
      <c r="AJ15" s="291"/>
      <c r="AK15" s="289">
        <v>90</v>
      </c>
      <c r="AL15" s="290">
        <v>10</v>
      </c>
    </row>
    <row r="16" spans="1:38" ht="12.75">
      <c r="A16" s="278" t="s">
        <v>0</v>
      </c>
      <c r="B16" s="279" t="s">
        <v>287</v>
      </c>
      <c r="C16" s="280">
        <v>2</v>
      </c>
      <c r="D16" s="281">
        <v>44</v>
      </c>
      <c r="E16" s="280">
        <v>2</v>
      </c>
      <c r="F16" s="281">
        <v>30</v>
      </c>
      <c r="G16" s="280">
        <v>1</v>
      </c>
      <c r="H16" s="281">
        <v>27</v>
      </c>
      <c r="I16" s="280">
        <v>1</v>
      </c>
      <c r="J16" s="281">
        <v>27</v>
      </c>
      <c r="K16" s="656">
        <v>6</v>
      </c>
      <c r="L16" s="657"/>
      <c r="M16" s="658">
        <v>128</v>
      </c>
      <c r="N16" s="283"/>
      <c r="O16" s="284"/>
      <c r="P16" s="284"/>
      <c r="Q16" s="285"/>
      <c r="R16" s="286">
        <v>2</v>
      </c>
      <c r="S16" s="281">
        <v>39</v>
      </c>
      <c r="T16" s="280">
        <v>1</v>
      </c>
      <c r="U16" s="281">
        <v>27</v>
      </c>
      <c r="V16" s="280">
        <v>1</v>
      </c>
      <c r="W16" s="281">
        <v>25</v>
      </c>
      <c r="X16" s="280">
        <v>1</v>
      </c>
      <c r="Y16" s="281">
        <v>26</v>
      </c>
      <c r="Z16" s="280">
        <v>1</v>
      </c>
      <c r="AA16" s="281">
        <v>18</v>
      </c>
      <c r="AB16" s="659">
        <v>6</v>
      </c>
      <c r="AC16" s="660">
        <v>135</v>
      </c>
      <c r="AD16" s="282">
        <v>12</v>
      </c>
      <c r="AE16" s="287">
        <v>263</v>
      </c>
      <c r="AF16" s="288">
        <v>21.9</v>
      </c>
      <c r="AG16" s="273"/>
      <c r="AH16" s="292">
        <v>5</v>
      </c>
      <c r="AI16" s="293">
        <v>120</v>
      </c>
      <c r="AJ16" s="291"/>
      <c r="AK16" s="292">
        <v>180</v>
      </c>
      <c r="AL16" s="293">
        <v>28</v>
      </c>
    </row>
    <row r="17" spans="1:38" ht="12.75">
      <c r="A17" s="278">
        <v>3</v>
      </c>
      <c r="B17" s="279" t="s">
        <v>284</v>
      </c>
      <c r="C17" s="280">
        <v>2</v>
      </c>
      <c r="D17" s="281">
        <v>57</v>
      </c>
      <c r="E17" s="280">
        <v>2</v>
      </c>
      <c r="F17" s="294">
        <v>32</v>
      </c>
      <c r="G17" s="280">
        <v>2</v>
      </c>
      <c r="H17" s="281">
        <v>37</v>
      </c>
      <c r="I17" s="280">
        <v>2</v>
      </c>
      <c r="J17" s="281">
        <v>38</v>
      </c>
      <c r="K17" s="656">
        <v>8</v>
      </c>
      <c r="L17" s="657"/>
      <c r="M17" s="658">
        <v>164</v>
      </c>
      <c r="N17" s="283"/>
      <c r="O17" s="284"/>
      <c r="P17" s="284"/>
      <c r="Q17" s="285"/>
      <c r="R17" s="286">
        <v>1</v>
      </c>
      <c r="S17" s="281">
        <v>35</v>
      </c>
      <c r="T17" s="280">
        <v>1</v>
      </c>
      <c r="U17" s="281">
        <v>25</v>
      </c>
      <c r="V17" s="280">
        <v>1</v>
      </c>
      <c r="W17" s="281">
        <v>16</v>
      </c>
      <c r="X17" s="280">
        <v>1</v>
      </c>
      <c r="Y17" s="281">
        <v>12</v>
      </c>
      <c r="Z17" s="280">
        <v>1</v>
      </c>
      <c r="AA17" s="281">
        <v>19</v>
      </c>
      <c r="AB17" s="659">
        <v>5</v>
      </c>
      <c r="AC17" s="660">
        <v>107</v>
      </c>
      <c r="AD17" s="282">
        <v>13</v>
      </c>
      <c r="AE17" s="287">
        <v>271</v>
      </c>
      <c r="AF17" s="288">
        <v>21</v>
      </c>
      <c r="AG17" s="273"/>
      <c r="AH17" s="292">
        <v>7</v>
      </c>
      <c r="AI17" s="293">
        <v>160</v>
      </c>
      <c r="AJ17" s="291"/>
      <c r="AK17" s="292">
        <v>271</v>
      </c>
      <c r="AL17" s="293">
        <v>48</v>
      </c>
    </row>
    <row r="18" spans="1:38" ht="12.75">
      <c r="A18" s="278">
        <v>4</v>
      </c>
      <c r="B18" s="279" t="s">
        <v>288</v>
      </c>
      <c r="C18" s="280">
        <v>1</v>
      </c>
      <c r="D18" s="281">
        <v>19</v>
      </c>
      <c r="E18" s="280">
        <v>1</v>
      </c>
      <c r="F18" s="281">
        <v>21</v>
      </c>
      <c r="G18" s="280">
        <v>1</v>
      </c>
      <c r="H18" s="281">
        <v>26</v>
      </c>
      <c r="I18" s="280">
        <v>1</v>
      </c>
      <c r="J18" s="281">
        <v>18</v>
      </c>
      <c r="K18" s="656">
        <v>4</v>
      </c>
      <c r="L18" s="657"/>
      <c r="M18" s="658">
        <v>84</v>
      </c>
      <c r="N18" s="283"/>
      <c r="O18" s="284"/>
      <c r="P18" s="284"/>
      <c r="Q18" s="285"/>
      <c r="R18" s="286">
        <v>1</v>
      </c>
      <c r="S18" s="281">
        <v>22</v>
      </c>
      <c r="T18" s="280">
        <v>1</v>
      </c>
      <c r="U18" s="281">
        <v>24</v>
      </c>
      <c r="V18" s="280">
        <v>1</v>
      </c>
      <c r="W18" s="281">
        <v>26</v>
      </c>
      <c r="X18" s="280">
        <v>2</v>
      </c>
      <c r="Y18" s="281">
        <v>47</v>
      </c>
      <c r="Z18" s="280">
        <v>1</v>
      </c>
      <c r="AA18" s="281">
        <v>26</v>
      </c>
      <c r="AB18" s="659">
        <v>6</v>
      </c>
      <c r="AC18" s="660">
        <v>145</v>
      </c>
      <c r="AD18" s="282">
        <v>10</v>
      </c>
      <c r="AE18" s="287">
        <v>229</v>
      </c>
      <c r="AF18" s="288">
        <v>22.9</v>
      </c>
      <c r="AG18" s="273"/>
      <c r="AH18" s="292">
        <v>3</v>
      </c>
      <c r="AI18" s="293">
        <v>75</v>
      </c>
      <c r="AJ18" s="291"/>
      <c r="AK18" s="292">
        <v>229</v>
      </c>
      <c r="AL18" s="293">
        <v>22</v>
      </c>
    </row>
    <row r="19" spans="1:38" ht="12.75">
      <c r="A19" s="278">
        <v>5</v>
      </c>
      <c r="B19" s="279" t="s">
        <v>285</v>
      </c>
      <c r="C19" s="280">
        <v>2</v>
      </c>
      <c r="D19" s="294">
        <v>32</v>
      </c>
      <c r="E19" s="280">
        <v>2</v>
      </c>
      <c r="F19" s="281">
        <v>42</v>
      </c>
      <c r="G19" s="280">
        <v>2</v>
      </c>
      <c r="H19" s="294">
        <v>32</v>
      </c>
      <c r="I19" s="280">
        <v>2</v>
      </c>
      <c r="J19" s="294">
        <v>32</v>
      </c>
      <c r="K19" s="656">
        <v>8</v>
      </c>
      <c r="L19" s="657"/>
      <c r="M19" s="658">
        <v>138</v>
      </c>
      <c r="N19" s="283"/>
      <c r="O19" s="284"/>
      <c r="P19" s="284"/>
      <c r="Q19" s="285"/>
      <c r="R19" s="286">
        <v>2</v>
      </c>
      <c r="S19" s="294">
        <v>33</v>
      </c>
      <c r="T19" s="280">
        <v>1</v>
      </c>
      <c r="U19" s="294">
        <v>24</v>
      </c>
      <c r="V19" s="280">
        <v>1</v>
      </c>
      <c r="W19" s="294">
        <v>14</v>
      </c>
      <c r="X19" s="280">
        <v>1</v>
      </c>
      <c r="Y19" s="281">
        <v>18</v>
      </c>
      <c r="Z19" s="280">
        <v>1</v>
      </c>
      <c r="AA19" s="281">
        <v>16</v>
      </c>
      <c r="AB19" s="659">
        <v>6</v>
      </c>
      <c r="AC19" s="660">
        <v>105</v>
      </c>
      <c r="AD19" s="282">
        <v>14</v>
      </c>
      <c r="AE19" s="287">
        <v>243</v>
      </c>
      <c r="AF19" s="288">
        <v>17.4</v>
      </c>
      <c r="AG19" s="273"/>
      <c r="AH19" s="292">
        <v>5</v>
      </c>
      <c r="AI19" s="293">
        <v>114</v>
      </c>
      <c r="AJ19" s="291"/>
      <c r="AK19" s="292">
        <v>191</v>
      </c>
      <c r="AL19" s="293">
        <v>25</v>
      </c>
    </row>
    <row r="20" spans="1:38" ht="12.75">
      <c r="A20" s="278">
        <v>6</v>
      </c>
      <c r="B20" s="279" t="s">
        <v>289</v>
      </c>
      <c r="C20" s="280">
        <v>1</v>
      </c>
      <c r="D20" s="281">
        <v>28</v>
      </c>
      <c r="E20" s="280">
        <v>1</v>
      </c>
      <c r="F20" s="281">
        <v>20</v>
      </c>
      <c r="G20" s="280">
        <v>2</v>
      </c>
      <c r="H20" s="281">
        <v>34</v>
      </c>
      <c r="I20" s="280">
        <v>1</v>
      </c>
      <c r="J20" s="281">
        <v>18</v>
      </c>
      <c r="K20" s="656">
        <v>5</v>
      </c>
      <c r="L20" s="657"/>
      <c r="M20" s="658">
        <v>100</v>
      </c>
      <c r="N20" s="283"/>
      <c r="O20" s="284"/>
      <c r="P20" s="284"/>
      <c r="Q20" s="285"/>
      <c r="R20" s="286">
        <v>1</v>
      </c>
      <c r="S20" s="281">
        <v>19</v>
      </c>
      <c r="T20" s="280">
        <v>1</v>
      </c>
      <c r="U20" s="281">
        <v>22</v>
      </c>
      <c r="V20" s="280">
        <v>1</v>
      </c>
      <c r="W20" s="281">
        <v>13</v>
      </c>
      <c r="X20" s="280">
        <v>1</v>
      </c>
      <c r="Y20" s="281">
        <v>18</v>
      </c>
      <c r="Z20" s="280">
        <v>1</v>
      </c>
      <c r="AA20" s="281">
        <v>22</v>
      </c>
      <c r="AB20" s="659">
        <v>5</v>
      </c>
      <c r="AC20" s="660">
        <v>94</v>
      </c>
      <c r="AD20" s="282">
        <v>10</v>
      </c>
      <c r="AE20" s="287">
        <v>194</v>
      </c>
      <c r="AF20" s="288">
        <v>19.4</v>
      </c>
      <c r="AG20" s="273"/>
      <c r="AH20" s="292">
        <v>3</v>
      </c>
      <c r="AI20" s="293">
        <v>71</v>
      </c>
      <c r="AJ20" s="291"/>
      <c r="AK20" s="292">
        <v>132</v>
      </c>
      <c r="AL20" s="293">
        <v>27</v>
      </c>
    </row>
    <row r="21" spans="1:38" ht="12.75">
      <c r="A21" s="278">
        <v>7</v>
      </c>
      <c r="B21" s="279" t="s">
        <v>290</v>
      </c>
      <c r="C21" s="280">
        <v>2</v>
      </c>
      <c r="D21" s="281">
        <v>52</v>
      </c>
      <c r="E21" s="280">
        <v>2</v>
      </c>
      <c r="F21" s="281">
        <v>29</v>
      </c>
      <c r="G21" s="280">
        <v>2</v>
      </c>
      <c r="H21" s="281">
        <v>37</v>
      </c>
      <c r="I21" s="280">
        <v>1</v>
      </c>
      <c r="J21" s="281">
        <v>16</v>
      </c>
      <c r="K21" s="656">
        <v>7</v>
      </c>
      <c r="L21" s="657"/>
      <c r="M21" s="658">
        <v>134</v>
      </c>
      <c r="N21" s="283"/>
      <c r="O21" s="284"/>
      <c r="P21" s="284"/>
      <c r="Q21" s="285"/>
      <c r="R21" s="286">
        <v>1</v>
      </c>
      <c r="S21" s="281">
        <v>20</v>
      </c>
      <c r="T21" s="280">
        <v>2</v>
      </c>
      <c r="U21" s="281">
        <v>38</v>
      </c>
      <c r="V21" s="280">
        <v>1</v>
      </c>
      <c r="W21" s="281">
        <v>11</v>
      </c>
      <c r="X21" s="280">
        <v>1</v>
      </c>
      <c r="Y21" s="281">
        <v>18</v>
      </c>
      <c r="Z21" s="280">
        <v>1</v>
      </c>
      <c r="AA21" s="281">
        <v>13</v>
      </c>
      <c r="AB21" s="659">
        <v>6</v>
      </c>
      <c r="AC21" s="660">
        <v>100</v>
      </c>
      <c r="AD21" s="282">
        <v>13</v>
      </c>
      <c r="AE21" s="287">
        <v>234</v>
      </c>
      <c r="AF21" s="288">
        <v>18</v>
      </c>
      <c r="AG21" s="273"/>
      <c r="AH21" s="292">
        <v>5</v>
      </c>
      <c r="AI21" s="293">
        <v>119</v>
      </c>
      <c r="AJ21" s="291"/>
      <c r="AK21" s="292">
        <v>187</v>
      </c>
      <c r="AL21" s="293">
        <v>23</v>
      </c>
    </row>
    <row r="22" spans="1:38" ht="13.5" thickBot="1">
      <c r="A22" s="295">
        <v>8</v>
      </c>
      <c r="B22" s="296" t="s">
        <v>291</v>
      </c>
      <c r="C22" s="297">
        <v>5</v>
      </c>
      <c r="D22" s="298">
        <v>125</v>
      </c>
      <c r="E22" s="297">
        <v>5</v>
      </c>
      <c r="F22" s="298">
        <v>117</v>
      </c>
      <c r="G22" s="297">
        <v>4</v>
      </c>
      <c r="H22" s="298">
        <v>101</v>
      </c>
      <c r="I22" s="297">
        <v>4</v>
      </c>
      <c r="J22" s="298">
        <v>107</v>
      </c>
      <c r="K22" s="661">
        <v>18</v>
      </c>
      <c r="L22" s="662"/>
      <c r="M22" s="663">
        <v>450</v>
      </c>
      <c r="N22" s="283"/>
      <c r="O22" s="284"/>
      <c r="P22" s="284"/>
      <c r="Q22" s="285"/>
      <c r="R22" s="299">
        <v>4</v>
      </c>
      <c r="S22" s="300">
        <v>103</v>
      </c>
      <c r="T22" s="297">
        <v>3</v>
      </c>
      <c r="U22" s="298">
        <v>84</v>
      </c>
      <c r="V22" s="297">
        <v>2</v>
      </c>
      <c r="W22" s="298">
        <v>56</v>
      </c>
      <c r="X22" s="297">
        <v>3</v>
      </c>
      <c r="Y22" s="298">
        <v>69</v>
      </c>
      <c r="Z22" s="297">
        <v>2</v>
      </c>
      <c r="AA22" s="298">
        <v>60</v>
      </c>
      <c r="AB22" s="664">
        <v>14</v>
      </c>
      <c r="AC22" s="665">
        <v>372</v>
      </c>
      <c r="AD22" s="301">
        <v>32</v>
      </c>
      <c r="AE22" s="302">
        <v>822</v>
      </c>
      <c r="AF22" s="303">
        <v>25.7</v>
      </c>
      <c r="AG22" s="273"/>
      <c r="AH22" s="304">
        <v>19</v>
      </c>
      <c r="AI22" s="305">
        <v>475</v>
      </c>
      <c r="AJ22" s="291"/>
      <c r="AK22" s="304">
        <v>822</v>
      </c>
      <c r="AL22" s="305">
        <v>100</v>
      </c>
    </row>
    <row r="23" spans="1:38" ht="13.5" thickBot="1">
      <c r="A23" s="306" t="s">
        <v>340</v>
      </c>
      <c r="B23" s="307"/>
      <c r="C23" s="308">
        <f aca="true" t="shared" si="0" ref="C23:K23">SUM(C14:C22)</f>
        <v>18</v>
      </c>
      <c r="D23" s="308">
        <f t="shared" si="0"/>
        <v>411</v>
      </c>
      <c r="E23" s="308">
        <f t="shared" si="0"/>
        <v>18</v>
      </c>
      <c r="F23" s="308">
        <f t="shared" si="0"/>
        <v>344</v>
      </c>
      <c r="G23" s="308">
        <f t="shared" si="0"/>
        <v>17</v>
      </c>
      <c r="H23" s="308">
        <f t="shared" si="0"/>
        <v>337</v>
      </c>
      <c r="I23" s="308">
        <f t="shared" si="0"/>
        <v>14</v>
      </c>
      <c r="J23" s="308">
        <f t="shared" si="0"/>
        <v>297</v>
      </c>
      <c r="K23" s="666">
        <f t="shared" si="0"/>
        <v>67</v>
      </c>
      <c r="L23" s="666"/>
      <c r="M23" s="666">
        <f>SUM(M14:M22)</f>
        <v>1389</v>
      </c>
      <c r="N23" s="308"/>
      <c r="O23" s="308"/>
      <c r="P23" s="308"/>
      <c r="Q23" s="308"/>
      <c r="R23" s="308">
        <f aca="true" t="shared" si="1" ref="R23:AE23">SUM(R14:R22)</f>
        <v>14</v>
      </c>
      <c r="S23" s="308">
        <f t="shared" si="1"/>
        <v>304</v>
      </c>
      <c r="T23" s="308">
        <f t="shared" si="1"/>
        <v>12</v>
      </c>
      <c r="U23" s="308">
        <f t="shared" si="1"/>
        <v>271</v>
      </c>
      <c r="V23" s="308">
        <f t="shared" si="1"/>
        <v>10</v>
      </c>
      <c r="W23" s="308">
        <f t="shared" si="1"/>
        <v>181</v>
      </c>
      <c r="X23" s="308">
        <f t="shared" si="1"/>
        <v>12</v>
      </c>
      <c r="Y23" s="308">
        <f t="shared" si="1"/>
        <v>228</v>
      </c>
      <c r="Z23" s="308">
        <f t="shared" si="1"/>
        <v>10</v>
      </c>
      <c r="AA23" s="308">
        <f t="shared" si="1"/>
        <v>191</v>
      </c>
      <c r="AB23" s="666">
        <f t="shared" si="1"/>
        <v>58</v>
      </c>
      <c r="AC23" s="666">
        <f t="shared" si="1"/>
        <v>1175</v>
      </c>
      <c r="AD23" s="308">
        <f t="shared" si="1"/>
        <v>125</v>
      </c>
      <c r="AE23" s="308">
        <f t="shared" si="1"/>
        <v>2564</v>
      </c>
      <c r="AF23" s="309">
        <v>20.5</v>
      </c>
      <c r="AG23" s="273"/>
      <c r="AH23" s="310">
        <f>SUM(AH14:AH22)</f>
        <v>55</v>
      </c>
      <c r="AI23" s="311">
        <f>SUM(AI14:AI22)</f>
        <v>1299</v>
      </c>
      <c r="AJ23" s="291"/>
      <c r="AK23" s="310">
        <f>SUM(AK14:AK22)</f>
        <v>2282</v>
      </c>
      <c r="AL23" s="311">
        <f>SUM(AL14:AL22)</f>
        <v>323</v>
      </c>
    </row>
  </sheetData>
  <mergeCells count="2">
    <mergeCell ref="AH11:AI11"/>
    <mergeCell ref="AK11:AL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4" sqref="C4"/>
    </sheetView>
  </sheetViews>
  <sheetFormatPr defaultColWidth="9.140625" defaultRowHeight="12.75"/>
  <cols>
    <col min="1" max="1" width="4.57421875" style="0" customWidth="1"/>
    <col min="2" max="2" width="41.57421875" style="0" customWidth="1"/>
    <col min="3" max="3" width="29.140625" style="0" customWidth="1"/>
    <col min="4" max="4" width="22.421875" style="0" customWidth="1"/>
    <col min="5" max="5" width="25.28125" style="0" customWidth="1"/>
    <col min="6" max="6" width="3.57421875" style="0" bestFit="1" customWidth="1"/>
    <col min="7" max="7" width="3.28125" style="0" customWidth="1"/>
    <col min="8" max="8" width="3.7109375" style="0" customWidth="1"/>
    <col min="9" max="9" width="3.28125" style="0" customWidth="1"/>
    <col min="10" max="10" width="3.7109375" style="0" customWidth="1"/>
    <col min="11" max="11" width="4.00390625" style="0" customWidth="1"/>
    <col min="12" max="12" width="0" style="0" hidden="1" customWidth="1"/>
    <col min="13" max="13" width="5.00390625" style="0" customWidth="1"/>
    <col min="14" max="17" width="0" style="0" hidden="1" customWidth="1"/>
    <col min="18" max="18" width="3.28125" style="0" customWidth="1"/>
    <col min="19" max="19" width="3.7109375" style="0" customWidth="1"/>
    <col min="20" max="20" width="3.28125" style="0" customWidth="1"/>
    <col min="21" max="21" width="3.7109375" style="0" customWidth="1"/>
    <col min="22" max="22" width="3.28125" style="0" customWidth="1"/>
    <col min="23" max="23" width="3.7109375" style="0" customWidth="1"/>
    <col min="24" max="24" width="3.28125" style="0" customWidth="1"/>
    <col min="25" max="25" width="3.57421875" style="0" bestFit="1" customWidth="1"/>
    <col min="26" max="26" width="3.28125" style="0" customWidth="1"/>
    <col min="27" max="27" width="3.7109375" style="0" customWidth="1"/>
    <col min="28" max="28" width="3.8515625" style="0" customWidth="1"/>
    <col min="29" max="29" width="6.00390625" style="0" customWidth="1"/>
    <col min="30" max="30" width="3.8515625" style="0" customWidth="1"/>
    <col min="31" max="31" width="4.57421875" style="0" customWidth="1"/>
    <col min="32" max="32" width="5.00390625" style="0" customWidth="1"/>
    <col min="33" max="33" width="0.71875" style="0" customWidth="1"/>
    <col min="34" max="34" width="4.00390625" style="0" customWidth="1"/>
    <col min="35" max="35" width="4.140625" style="0" customWidth="1"/>
    <col min="36" max="36" width="0.42578125" style="0" customWidth="1"/>
    <col min="37" max="37" width="4.421875" style="0" customWidth="1"/>
    <col min="38" max="38" width="4.28125" style="0" customWidth="1"/>
  </cols>
  <sheetData>
    <row r="1" spans="1:5" ht="33">
      <c r="A1" s="314"/>
      <c r="B1" s="315" t="s">
        <v>342</v>
      </c>
      <c r="C1" s="316"/>
      <c r="D1" s="317"/>
      <c r="E1" s="317"/>
    </row>
    <row r="2" spans="1:5" ht="20.25">
      <c r="A2" s="206"/>
      <c r="B2" s="208" t="s">
        <v>343</v>
      </c>
      <c r="C2" s="206"/>
      <c r="D2" s="206"/>
      <c r="E2" s="205"/>
    </row>
    <row r="3" spans="1:5" ht="15.75">
      <c r="A3" s="206"/>
      <c r="B3" s="206"/>
      <c r="C3" s="206"/>
      <c r="D3" s="206"/>
      <c r="E3" s="205"/>
    </row>
    <row r="4" spans="1:5" ht="15.75">
      <c r="A4" s="206"/>
      <c r="B4" s="206"/>
      <c r="C4" s="853" t="s">
        <v>594</v>
      </c>
      <c r="D4" s="206"/>
      <c r="E4" s="205"/>
    </row>
    <row r="5" spans="1:5" ht="15.75">
      <c r="A5" s="206"/>
      <c r="B5" s="206"/>
      <c r="C5" s="318"/>
      <c r="D5" s="206"/>
      <c r="E5" s="205"/>
    </row>
    <row r="6" spans="1:5" ht="20.25">
      <c r="A6" s="313"/>
      <c r="B6" s="313"/>
      <c r="C6" s="319"/>
      <c r="D6" s="313"/>
      <c r="E6" s="205"/>
    </row>
    <row r="7" spans="2:5" ht="22.5">
      <c r="B7" s="320" t="s">
        <v>590</v>
      </c>
      <c r="C7" s="313"/>
      <c r="D7" s="313"/>
      <c r="E7" s="205"/>
    </row>
    <row r="8" spans="1:5" ht="16.5">
      <c r="A8" s="313"/>
      <c r="B8" s="313"/>
      <c r="C8" s="313"/>
      <c r="D8" s="313"/>
      <c r="E8" s="205"/>
    </row>
    <row r="9" spans="1:5" ht="15.75">
      <c r="A9" s="205"/>
      <c r="B9" s="205" t="s">
        <v>344</v>
      </c>
      <c r="C9" s="205"/>
      <c r="D9" s="205"/>
      <c r="E9" s="205"/>
    </row>
    <row r="10" spans="1:6" ht="15.75">
      <c r="A10" s="321" t="s">
        <v>228</v>
      </c>
      <c r="B10" s="322" t="s">
        <v>345</v>
      </c>
      <c r="C10" s="322" t="s">
        <v>346</v>
      </c>
      <c r="D10" s="323" t="s">
        <v>347</v>
      </c>
      <c r="E10" s="667" t="s">
        <v>348</v>
      </c>
      <c r="F10" s="819"/>
    </row>
    <row r="11" spans="1:6" ht="15.75">
      <c r="A11" s="324"/>
      <c r="B11" s="324"/>
      <c r="C11" s="324"/>
      <c r="D11" s="325"/>
      <c r="E11" s="668"/>
      <c r="F11" s="819"/>
    </row>
    <row r="12" spans="1:6" ht="15.75">
      <c r="A12" s="326" t="s">
        <v>7</v>
      </c>
      <c r="B12" s="327" t="s">
        <v>349</v>
      </c>
      <c r="C12" s="328" t="s">
        <v>350</v>
      </c>
      <c r="D12" s="328" t="s">
        <v>351</v>
      </c>
      <c r="E12" s="669" t="s">
        <v>352</v>
      </c>
      <c r="F12" s="819"/>
    </row>
    <row r="13" spans="1:6" ht="15.75">
      <c r="A13" s="326" t="s">
        <v>0</v>
      </c>
      <c r="B13" s="327" t="s">
        <v>520</v>
      </c>
      <c r="C13" s="328" t="s">
        <v>521</v>
      </c>
      <c r="D13" s="330" t="s">
        <v>353</v>
      </c>
      <c r="E13" s="669" t="s">
        <v>522</v>
      </c>
      <c r="F13" s="819"/>
    </row>
    <row r="14" spans="1:6" ht="15.75">
      <c r="A14" s="4" t="s">
        <v>1</v>
      </c>
      <c r="B14" s="335" t="s">
        <v>529</v>
      </c>
      <c r="C14" s="336" t="s">
        <v>530</v>
      </c>
      <c r="D14" s="336" t="s">
        <v>362</v>
      </c>
      <c r="E14" s="671" t="s">
        <v>374</v>
      </c>
      <c r="F14" s="819"/>
    </row>
    <row r="15" spans="1:6" ht="15.75">
      <c r="A15" s="331" t="s">
        <v>2</v>
      </c>
      <c r="B15" s="327" t="s">
        <v>354</v>
      </c>
      <c r="C15" s="328" t="s">
        <v>453</v>
      </c>
      <c r="D15" s="328" t="s">
        <v>353</v>
      </c>
      <c r="E15" s="669" t="s">
        <v>523</v>
      </c>
      <c r="F15" s="819"/>
    </row>
    <row r="16" spans="1:6" ht="15.75">
      <c r="A16" s="331" t="s">
        <v>3</v>
      </c>
      <c r="B16" s="327" t="s">
        <v>356</v>
      </c>
      <c r="C16" s="330" t="s">
        <v>67</v>
      </c>
      <c r="D16" s="330" t="s">
        <v>355</v>
      </c>
      <c r="E16" s="669" t="s">
        <v>357</v>
      </c>
      <c r="F16" s="819"/>
    </row>
    <row r="17" spans="1:6" ht="15.75">
      <c r="A17" s="331" t="s">
        <v>4</v>
      </c>
      <c r="B17" s="327" t="s">
        <v>358</v>
      </c>
      <c r="C17" s="328" t="s">
        <v>524</v>
      </c>
      <c r="D17" s="330" t="s">
        <v>353</v>
      </c>
      <c r="E17" s="669" t="s">
        <v>359</v>
      </c>
      <c r="F17" s="819"/>
    </row>
    <row r="18" spans="1:6" ht="15.75">
      <c r="A18" s="331" t="s">
        <v>5</v>
      </c>
      <c r="B18" s="327" t="s">
        <v>360</v>
      </c>
      <c r="C18" s="328" t="s">
        <v>361</v>
      </c>
      <c r="D18" s="328" t="s">
        <v>362</v>
      </c>
      <c r="E18" s="669" t="s">
        <v>363</v>
      </c>
      <c r="F18" s="819"/>
    </row>
    <row r="19" spans="1:6" ht="15.75">
      <c r="A19" s="331" t="s">
        <v>6</v>
      </c>
      <c r="B19" s="327" t="s">
        <v>364</v>
      </c>
      <c r="C19" s="328" t="s">
        <v>525</v>
      </c>
      <c r="D19" s="330" t="s">
        <v>355</v>
      </c>
      <c r="E19" s="669" t="s">
        <v>365</v>
      </c>
      <c r="F19" s="819"/>
    </row>
    <row r="20" spans="1:6" ht="15.75">
      <c r="A20" s="331" t="s">
        <v>273</v>
      </c>
      <c r="B20" s="327" t="s">
        <v>366</v>
      </c>
      <c r="C20" s="328" t="s">
        <v>367</v>
      </c>
      <c r="D20" s="328" t="s">
        <v>353</v>
      </c>
      <c r="E20" s="669" t="s">
        <v>368</v>
      </c>
      <c r="F20" s="819"/>
    </row>
    <row r="21" spans="1:6" ht="15.75">
      <c r="A21" s="331" t="s">
        <v>275</v>
      </c>
      <c r="B21" s="327" t="s">
        <v>369</v>
      </c>
      <c r="C21" s="330" t="s">
        <v>50</v>
      </c>
      <c r="D21" s="330" t="s">
        <v>370</v>
      </c>
      <c r="E21" s="669" t="s">
        <v>357</v>
      </c>
      <c r="F21" s="819"/>
    </row>
    <row r="22" spans="1:6" ht="15.75">
      <c r="A22" s="331" t="s">
        <v>279</v>
      </c>
      <c r="B22" s="327" t="s">
        <v>371</v>
      </c>
      <c r="C22" s="328" t="s">
        <v>526</v>
      </c>
      <c r="D22" s="328" t="s">
        <v>370</v>
      </c>
      <c r="E22" s="669" t="s">
        <v>372</v>
      </c>
      <c r="F22" s="819"/>
    </row>
    <row r="23" spans="1:6" ht="15.75">
      <c r="A23" s="332" t="s">
        <v>268</v>
      </c>
      <c r="B23" s="333" t="s">
        <v>373</v>
      </c>
      <c r="C23" s="334" t="s">
        <v>452</v>
      </c>
      <c r="D23" s="334" t="s">
        <v>527</v>
      </c>
      <c r="E23" s="670" t="s">
        <v>528</v>
      </c>
      <c r="F23" s="819"/>
    </row>
    <row r="24" spans="1:6" ht="15.75">
      <c r="A24" s="672" t="s">
        <v>270</v>
      </c>
      <c r="B24" s="335" t="s">
        <v>375</v>
      </c>
      <c r="C24" s="336" t="s">
        <v>376</v>
      </c>
      <c r="D24" s="336" t="s">
        <v>362</v>
      </c>
      <c r="E24" s="671" t="s">
        <v>315</v>
      </c>
      <c r="F24" s="819"/>
    </row>
    <row r="25" spans="1:6" ht="15.75">
      <c r="A25" s="672" t="s">
        <v>341</v>
      </c>
      <c r="B25" s="335" t="s">
        <v>377</v>
      </c>
      <c r="C25" s="336" t="s">
        <v>378</v>
      </c>
      <c r="D25" s="336" t="s">
        <v>379</v>
      </c>
      <c r="E25" s="671" t="s">
        <v>380</v>
      </c>
      <c r="F25" s="819"/>
    </row>
    <row r="26" spans="1:6" ht="15.75">
      <c r="A26" s="673" t="s">
        <v>381</v>
      </c>
      <c r="B26" s="337" t="s">
        <v>382</v>
      </c>
      <c r="C26" s="338" t="s">
        <v>79</v>
      </c>
      <c r="D26" s="338" t="s">
        <v>383</v>
      </c>
      <c r="E26" s="669" t="s">
        <v>384</v>
      </c>
      <c r="F26" s="819"/>
    </row>
    <row r="27" ht="15.75">
      <c r="E27" s="32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